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rlan\Desktop\"/>
    </mc:Choice>
  </mc:AlternateContent>
  <bookViews>
    <workbookView xWindow="0" yWindow="0" windowWidth="28800" windowHeight="12330" tabRatio="509"/>
  </bookViews>
  <sheets>
    <sheet name="Servidor" sheetId="1" r:id="rId1"/>
  </sheets>
  <definedNames>
    <definedName name="_xlnm.Print_Area" localSheetId="0">Servidor!$A$1:$S$24</definedName>
    <definedName name="Z_CFA3F23B_17B4_4EAB_850A_F4DD4F0F2C73_.wvu.PrintArea" localSheetId="0" hidden="1">Servidor!$A$1:$S$24</definedName>
  </definedNames>
  <calcPr calcId="162913"/>
  <customWorkbookViews>
    <customWorkbookView name="Secretaria de Tecnologia da Informação e Comunicação - Modo de exibição pessoal" guid="{CFA3F23B-17B4-4EAB-850A-F4DD4F0F2C73}" mergeInterval="0" personalView="1" maximized="1" xWindow="-8" yWindow="-8" windowWidth="1936" windowHeight="1056" activeSheetId="1"/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41" i="1" l="1"/>
  <c r="F40" i="1"/>
  <c r="F39" i="1"/>
  <c r="F38" i="1"/>
  <c r="F37" i="1"/>
  <c r="F29" i="1" l="1"/>
  <c r="F32" i="1"/>
  <c r="F33" i="1"/>
  <c r="F31" i="1"/>
  <c r="F30" i="1"/>
  <c r="F23" i="1" l="1"/>
  <c r="F19" i="1"/>
  <c r="F18" i="1"/>
  <c r="F11" i="1"/>
  <c r="F10" i="1"/>
  <c r="F9" i="1"/>
  <c r="F48" i="1" l="1"/>
  <c r="F65" i="1" l="1"/>
  <c r="F70" i="1"/>
  <c r="F53" i="1"/>
  <c r="F52" i="1"/>
  <c r="F51" i="1"/>
  <c r="F50" i="1"/>
  <c r="F44" i="1"/>
  <c r="F43" i="1"/>
  <c r="F42" i="1"/>
  <c r="F36" i="1" l="1"/>
  <c r="F35" i="1"/>
  <c r="F34" i="1"/>
  <c r="F28" i="1"/>
  <c r="F27" i="1"/>
  <c r="F26" i="1"/>
  <c r="F25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69" i="1"/>
  <c r="F68" i="1"/>
  <c r="F67" i="1"/>
  <c r="F66" i="1"/>
  <c r="F64" i="1"/>
  <c r="F63" i="1"/>
  <c r="F62" i="1"/>
  <c r="F61" i="1"/>
  <c r="F60" i="1"/>
  <c r="F59" i="1"/>
  <c r="F57" i="1"/>
  <c r="F56" i="1"/>
  <c r="F55" i="1"/>
  <c r="F54" i="1"/>
  <c r="F49" i="1"/>
  <c r="F47" i="1"/>
  <c r="F46" i="1"/>
  <c r="F45" i="1"/>
  <c r="F24" i="1"/>
  <c r="F22" i="1"/>
  <c r="F21" i="1"/>
  <c r="F20" i="1"/>
  <c r="F17" i="1"/>
  <c r="F16" i="1"/>
  <c r="F15" i="1"/>
  <c r="F14" i="1"/>
  <c r="F13" i="1"/>
  <c r="F12" i="1"/>
  <c r="F8" i="1"/>
  <c r="F58" i="1"/>
</calcChain>
</file>

<file path=xl/comments1.xml><?xml version="1.0" encoding="utf-8"?>
<comments xmlns="http://schemas.openxmlformats.org/spreadsheetml/2006/main">
  <authors>
    <author>marcelo</author>
  </authors>
  <commentList>
    <comment ref="A8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>Validação do produto</t>
        </r>
        <r>
          <rPr>
            <sz val="12"/>
            <color indexed="81"/>
            <rFont val="Tahoma"/>
            <family val="2"/>
          </rPr>
          <t xml:space="preserve">
1. "Encomenda de títulos para o acervo", "Encomenda de títulos para os gabinetes e unidades" e "Avaliação de títulos recebidos por doação" são um só produto que podem ser reescritos como "Títulos"
2. Uma dica para escrever o produto é simplificar a redação, ou seja, colocar apenas a palavra chave usando o mínimo de palavras possível (máximo 3).
3. No produto normalmente não se usam conectivos como esses: "para...", "por...", "na..."</t>
        </r>
      </text>
    </comment>
    <comment ref="B8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>Validação da atribuição</t>
        </r>
        <r>
          <rPr>
            <sz val="12"/>
            <color indexed="81"/>
            <rFont val="Tahoma"/>
            <family val="2"/>
          </rPr>
          <t xml:space="preserve">
1. Todas as atribuições que tiverem a palavra chave "título" em sua descrição podem ser agrupadas no mesmo produto "Título"
</t>
        </r>
        <r>
          <rPr>
            <b/>
            <sz val="12"/>
            <color indexed="81"/>
            <rFont val="Tahoma"/>
            <family val="2"/>
          </rPr>
          <t xml:space="preserve">Rodrigo:
</t>
        </r>
        <r>
          <rPr>
            <sz val="12"/>
            <color indexed="81"/>
            <rFont val="Tahoma"/>
            <family val="2"/>
          </rPr>
          <t xml:space="preserve">"Título" é um produto da Biblioteca como um todo. Praticamente todas as Seções da Biblioteca lidam com títulos: uns catalogam, outros emprestam, e nós realizamos a encomenda. Por esse motivo, achamos mais adequado nomear o produto desta Seção como "Encomenda de títulos". Somente "Título" seria muito genérico. </t>
        </r>
      </text>
    </comment>
    <comment ref="B12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>Validação da atribuição</t>
        </r>
        <r>
          <rPr>
            <sz val="12"/>
            <color indexed="81"/>
            <rFont val="Tahoma"/>
            <family val="2"/>
          </rPr>
          <t xml:space="preserve">
1. Na primeira vez que aparecer uma sigla esta deve vir por extenso com a sigla entre parênteses.
</t>
        </r>
      </text>
    </comment>
    <comment ref="B14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 xml:space="preserve">Validação do avaliar
</t>
        </r>
        <r>
          <rPr>
            <sz val="12"/>
            <color indexed="81"/>
            <rFont val="Tahoma"/>
            <family val="2"/>
          </rPr>
          <t>1. Recomendamos avaliar esta atribuição pois ela tem impacto alto e dificuldade alta.</t>
        </r>
      </text>
    </comment>
    <comment ref="B24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>Validação da atribuição</t>
        </r>
        <r>
          <rPr>
            <sz val="12"/>
            <color indexed="81"/>
            <rFont val="Tahoma"/>
            <family val="2"/>
          </rPr>
          <t xml:space="preserve">
1. Na primeira vez que aparecer uma sigla esta deve vir por extenso com a sigla entre parênteses.
</t>
        </r>
      </text>
    </comment>
    <comment ref="B29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>Validação da atribuição</t>
        </r>
        <r>
          <rPr>
            <sz val="12"/>
            <color indexed="81"/>
            <rFont val="Tahoma"/>
            <family val="2"/>
          </rPr>
          <t xml:space="preserve">
1.Provavelmente esta atribuição faz parte do produto "Título"
</t>
        </r>
      </text>
    </comment>
    <comment ref="B33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>Validação da atribuição</t>
        </r>
        <r>
          <rPr>
            <sz val="12"/>
            <color indexed="81"/>
            <rFont val="Tahoma"/>
            <family val="2"/>
          </rPr>
          <t xml:space="preserve">
1.Provavelmente esta atribuição faz parte do produto "Título"
</t>
        </r>
      </text>
    </comment>
    <comment ref="A42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>Validação do produto</t>
        </r>
        <r>
          <rPr>
            <sz val="12"/>
            <color indexed="81"/>
            <rFont val="Tahoma"/>
            <family val="2"/>
          </rPr>
          <t xml:space="preserve">
1. Este produto está muito extenso. Poderia ser resumido a: "Assinaturas"
2. Uma dica para escrever o produto é simplificar a redação, ou seja, colocar apenas a palavra chave usando o mínimo de palavras possível.
3. No produto normalmente não se usam conectivos como esses: "para...", "por...", "na..."</t>
        </r>
      </text>
    </comment>
    <comment ref="B42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>Validação da atribuição</t>
        </r>
        <r>
          <rPr>
            <sz val="12"/>
            <color indexed="81"/>
            <rFont val="Tahoma"/>
            <family val="2"/>
          </rPr>
          <t xml:space="preserve">
1. Processo de contratação de que? Provavelmente é das assinaturas certo?
2. A dica é sempre colocar no texto da atribuição o nome do produto, por isso é melhor que o produto seja apenas uma palavra.
</t>
        </r>
      </text>
    </comment>
    <comment ref="A50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>Validação do produto</t>
        </r>
        <r>
          <rPr>
            <sz val="12"/>
            <color indexed="81"/>
            <rFont val="Tahoma"/>
            <family val="2"/>
          </rPr>
          <t xml:space="preserve">
1. Neste caso o produto é "Fascículo"
2. Uma dica para validar o produto é encontrá-lo escrito no texto das atribuições.
</t>
        </r>
        <r>
          <rPr>
            <b/>
            <sz val="12"/>
            <color indexed="81"/>
            <rFont val="Tahoma"/>
            <family val="2"/>
          </rPr>
          <t xml:space="preserve">Rodrigo: 
</t>
        </r>
        <r>
          <rPr>
            <sz val="12"/>
            <color indexed="81"/>
            <rFont val="Tahoma"/>
            <family val="2"/>
          </rPr>
          <t xml:space="preserve">Outras Seções da Biblioteca lidam com fascículos em diversos tipos de atividades. Nosso produto é o registro desses fascículos - por esse motivo, o nome "Fascículo" não representaria bem o produto desta Seção. </t>
        </r>
      </text>
    </comment>
    <comment ref="B56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 xml:space="preserve">Validação do avaliar
</t>
        </r>
        <r>
          <rPr>
            <sz val="12"/>
            <color indexed="81"/>
            <rFont val="Tahoma"/>
            <family val="2"/>
          </rPr>
          <t>1. Recomendamos avaliar esta atribuição pois ela tem impacto alto e dificuldade alta.</t>
        </r>
      </text>
    </comment>
    <comment ref="B58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>Validação da atribuição</t>
        </r>
        <r>
          <rPr>
            <sz val="12"/>
            <color indexed="81"/>
            <rFont val="Tahoma"/>
            <family val="2"/>
          </rPr>
          <t xml:space="preserve">
1. Não se deve usar dois verbos na mesma atribuição.
2. Neste caso também faltou citar o nome do produto na atribuição.
3. Recomendamos simplificar a descrição de forma mais objetiva</t>
        </r>
      </text>
    </comment>
    <comment ref="B59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 xml:space="preserve">Validação do avaliar
</t>
        </r>
        <r>
          <rPr>
            <sz val="12"/>
            <color indexed="81"/>
            <rFont val="Tahoma"/>
            <family val="2"/>
          </rPr>
          <t>1. Recomendamos avaliar esta atribuição pois ela tem impacto alto e dificuldade alta.</t>
        </r>
      </text>
    </comment>
    <comment ref="A64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>Validação do produto</t>
        </r>
        <r>
          <rPr>
            <sz val="12"/>
            <color indexed="81"/>
            <rFont val="Tahoma"/>
            <family val="2"/>
          </rPr>
          <t xml:space="preserve">
1. Este caso o produto faz parte do "Fascículo" já citado anteriormente
2. Uma dica para validar o produto é encontrá-lo escrito no texto das atribuições.
</t>
        </r>
        <r>
          <rPr>
            <b/>
            <sz val="12"/>
            <color indexed="81"/>
            <rFont val="Tahoma"/>
            <family val="2"/>
          </rPr>
          <t xml:space="preserve">Rodrigo:
</t>
        </r>
        <r>
          <rPr>
            <sz val="12"/>
            <color indexed="81"/>
            <rFont val="Tahoma"/>
            <family val="2"/>
          </rPr>
          <t xml:space="preserve">O produto que entregamos ao Gabinete do Ministro Diretor da Revista não é o fascículo, mas a conferência da jurisprudência do STJ publicada no fascículo. </t>
        </r>
      </text>
    </comment>
    <comment ref="B73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>Validação da atribuição</t>
        </r>
        <r>
          <rPr>
            <sz val="12"/>
            <color indexed="81"/>
            <rFont val="Tahoma"/>
            <family val="2"/>
          </rPr>
          <t xml:space="preserve">
1. De que material está falando?
2. Neste caso também faltou citar o nome do produto na atribuição.
</t>
        </r>
      </text>
    </comment>
    <comment ref="A77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>Validação do produto</t>
        </r>
        <r>
          <rPr>
            <sz val="12"/>
            <color indexed="81"/>
            <rFont val="Tahoma"/>
            <family val="2"/>
          </rPr>
          <t xml:space="preserve">
1. Este não parece ser um produto porque nenhuma das atribuições faz referência e ele.
2. Para saber se o produto está bem escrito o seu nome deve aparecer no texto das atribuições
3. Neste caso é mais adequado utilizar o produto "Rotinas Administraivas"</t>
        </r>
      </text>
    </comment>
    <comment ref="B78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 xml:space="preserve">Validação do avaliar
</t>
        </r>
        <r>
          <rPr>
            <sz val="12"/>
            <color indexed="81"/>
            <rFont val="Tahoma"/>
            <family val="2"/>
          </rPr>
          <t>1. Recomendamos avaliar esta atribuição pois ela tem impacto alto e dificuldade alta.</t>
        </r>
      </text>
    </comment>
    <comment ref="B91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 xml:space="preserve">Validação do avaliar
</t>
        </r>
        <r>
          <rPr>
            <sz val="12"/>
            <color indexed="81"/>
            <rFont val="Tahoma"/>
            <family val="2"/>
          </rPr>
          <t xml:space="preserve">1. Recomendamos avaliar esta atribuição pois ela tem impacto alto e dificuldade alta.
</t>
        </r>
        <r>
          <rPr>
            <b/>
            <sz val="12"/>
            <color indexed="81"/>
            <rFont val="Tahoma"/>
            <family val="2"/>
          </rPr>
          <t xml:space="preserve">Rodrigo: 
</t>
        </r>
        <r>
          <rPr>
            <sz val="12"/>
            <color indexed="81"/>
            <rFont val="Tahoma"/>
            <family val="2"/>
          </rPr>
          <t>Acreditamos não ser possível mensurar a atribuição, daí a dificuldade de avaliar seu desempenho.</t>
        </r>
      </text>
    </comment>
  </commentList>
</comments>
</file>

<file path=xl/sharedStrings.xml><?xml version="1.0" encoding="utf-8"?>
<sst xmlns="http://schemas.openxmlformats.org/spreadsheetml/2006/main" count="870" uniqueCount="157">
  <si>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</si>
  <si>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</si>
  <si>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</si>
  <si>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</si>
  <si>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</si>
  <si>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</si>
  <si>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</si>
  <si>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</si>
  <si>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</si>
  <si>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</si>
  <si>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</si>
  <si>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</si>
  <si>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</si>
  <si>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</si>
  <si>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</si>
  <si>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</si>
  <si>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</si>
  <si>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</si>
  <si>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</si>
  <si>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</si>
  <si>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</si>
  <si>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</si>
  <si>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</si>
  <si>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</si>
  <si>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</si>
  <si>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Identificar novos títulos nos sites das livrarias/editoras.</t>
  </si>
  <si>
    <t>Realizar a pré-catalogação e/ou a encomenda dos títulos no sistema Aleph.</t>
  </si>
  <si>
    <t>Gerar lista dos títulos encomendados.</t>
  </si>
  <si>
    <t>Enviar lista de encomenda para o fornecedor contratado.</t>
  </si>
  <si>
    <t>Receber os títulos e verificar a conformidade com a encomenda.</t>
  </si>
  <si>
    <t xml:space="preserve">Registrar a entrada dos títulos no Aleph. </t>
  </si>
  <si>
    <t xml:space="preserve">Avaliar os sumários dos títulos para digitalização. </t>
  </si>
  <si>
    <t>Alto</t>
  </si>
  <si>
    <t>Baixo</t>
  </si>
  <si>
    <t>Médio</t>
  </si>
  <si>
    <t>Seção de Desenvolvimento de Coleções</t>
  </si>
  <si>
    <t>Verificar a quantidade de empréstimos dos exemplares que compõem o acervo.</t>
  </si>
  <si>
    <t>X</t>
  </si>
  <si>
    <t>Receber os exemplares dos títulos selecionados.</t>
  </si>
  <si>
    <t>Digitalizar folhas de rosto (anverso e verso) e sumários dos títulos selecionados.</t>
  </si>
  <si>
    <t>Compartilhar os arquivos PDF com a SPTEC.</t>
  </si>
  <si>
    <t>Digitalização de sumários de novas aquisições</t>
  </si>
  <si>
    <t xml:space="preserve">Definir critérios para seleção dos títulos/exemplares que serão retirados da Coleção Geral. </t>
  </si>
  <si>
    <t>Solicitar o remanejamento dos itens para local específico.</t>
  </si>
  <si>
    <t>Alterar, no Aleph, o status de cada item remanejado.</t>
  </si>
  <si>
    <t>Monitorar solicitações de acesso/empréstimo ao material desbastado durante 2 anos.</t>
  </si>
  <si>
    <t>Reintegrar ao acervo os itens solicitados durante o período de monitoramento.</t>
  </si>
  <si>
    <t>Instruir processo administrativo para baixa contábil dos itens não utilizados.</t>
  </si>
  <si>
    <t>Encaminhar o material baixado para doação ou reciclagem.</t>
  </si>
  <si>
    <t>Alimentar lista de itens a serem baixados por desatualização.</t>
  </si>
  <si>
    <t>Avaliar a pertinência dos livros doados conforme o método Conspectus.</t>
  </si>
  <si>
    <t>Sistemas Internos</t>
  </si>
  <si>
    <t>Sistemas Comerciais</t>
  </si>
  <si>
    <t>Normativos Internos</t>
  </si>
  <si>
    <t>Normativos Externos</t>
  </si>
  <si>
    <t>Técnicas Complementares</t>
  </si>
  <si>
    <t>SEI</t>
  </si>
  <si>
    <t>Aleph</t>
  </si>
  <si>
    <t>Microsoft Word</t>
  </si>
  <si>
    <t>Microsoft Excel</t>
  </si>
  <si>
    <t>Lei 8.666 de 1993</t>
  </si>
  <si>
    <t>Redação Oficial</t>
  </si>
  <si>
    <t>Registrar os dados da assinatura em planilha específica.</t>
  </si>
  <si>
    <t>Acompanhar o prazo para renovação da assinatura.</t>
  </si>
  <si>
    <t>Controle do fornecimento de jornais e revistas</t>
  </si>
  <si>
    <t xml:space="preserve">Comunicar ao gestor do contrato o surgimento de demandas por parte dos usuários. </t>
  </si>
  <si>
    <t xml:space="preserve">Elaborar as ordens de serviço com base nas demandas e encaminhá-las para assinatura do gestor. </t>
  </si>
  <si>
    <t xml:space="preserve">Atualizar os dados de acesso digital e/ou os endereços de entrega dos usuários. </t>
  </si>
  <si>
    <t>Receber por meio de contato telefônico, presencial ou eletrônico as demandas dos usuários.</t>
  </si>
  <si>
    <t xml:space="preserve">Confirmar a ausência de registros bibliográficos referentes ao título na RVBI. </t>
  </si>
  <si>
    <t>Registrar os dados da publicação em planilha específica no Aleph, seguindo as diretrizes contidas nos manuais da RVBI.</t>
  </si>
  <si>
    <t xml:space="preserve">Solicitar à RVBI a inclusão do título entre os periódicos indexados pela Biblioteca, se for o caso. </t>
  </si>
  <si>
    <t>Informar à SPTEC a situação do título como periódico indexado, caso necessário.</t>
  </si>
  <si>
    <t xml:space="preserve">Atender os pedidos recebidos por e-mail por ordem de chegada. </t>
  </si>
  <si>
    <t xml:space="preserve">Abrir chamado de mensageria para envio dos pacotes à Seção de Expedição. </t>
  </si>
  <si>
    <t xml:space="preserve">Atualizar a base de dados de instituições cadastradas (Microsoft Excel) e as listas de destinatários no Microsoft Outlook. </t>
  </si>
  <si>
    <t xml:space="preserve">Incluir, em listas de duplicatas, os livros e periódicos recebidos em doação e não incorporados ao acervo. </t>
  </si>
  <si>
    <t xml:space="preserve">Encaminhar por e-mail as listas de duplicatas (livros e periódicos) às instituições cadastradas. </t>
  </si>
  <si>
    <t>Microsoft Outlook</t>
  </si>
  <si>
    <t>IN STJ/GP n. 4 /2017 (Política de Desenvolvimento de Coleções)</t>
  </si>
  <si>
    <t>IN STJ/GP n. 19/2016 (Aquisição e controle de obras bibliográficas)</t>
  </si>
  <si>
    <t>IN STJ/GDG n. 7/2016 (Recebimento de livros e periódicos)</t>
  </si>
  <si>
    <t>IN n. 1/2017 (Repositórios de jurisprudência)</t>
  </si>
  <si>
    <t>Descrição bibliográfica: diretrizes para a Rede Virtual de Bibliotecas – Congresso Nacional – RVBI</t>
  </si>
  <si>
    <t>Código de Catalogação Anglo-Americano (AACR2)</t>
  </si>
  <si>
    <t>Padrão MARC 21</t>
  </si>
  <si>
    <t>Manual de Padronização de Textos do STJ</t>
  </si>
  <si>
    <t>Avaliar destino dos títulos devolvidos: acervo, estoque ou baixa.</t>
  </si>
  <si>
    <t>Enviar e-mail/carta de agradecimento pelas doações e providenciar o preenchimento do Termo de Doação.</t>
  </si>
  <si>
    <t>Pedido de Material</t>
  </si>
  <si>
    <t>Solicitar à empresa a proposta comercial e os documentos para a instrução do processo de contratação/aquisição e incluí-los no SEI.</t>
  </si>
  <si>
    <t>Verificar os dados de cada fascículo, digital ou impresso.</t>
  </si>
  <si>
    <t xml:space="preserve">Cadastrar os dados do fascículo em item do respectivo título de periódico no Aleph. </t>
  </si>
  <si>
    <t xml:space="preserve">Auxiliar o chefe da Seção na elaboração do projeto básico. </t>
  </si>
  <si>
    <t>Receber os fascículos de repositórios de jurisprudência, já etiquetados e separados pela SPTEC segundo a categoria (autorizados e credenciados).</t>
  </si>
  <si>
    <t>Verificar se constam as partes essenciais: ementa, acórdão, relatório e voto.</t>
  </si>
  <si>
    <t>Conferir as páginas iniciais dos acórdãos publicados e anotá-las no marcador.</t>
  </si>
  <si>
    <t>Projeto Básico e Termo de Referência</t>
  </si>
  <si>
    <t>Fluxo de trabalho de compras e contratações</t>
  </si>
  <si>
    <t>Técnica de Planejamento</t>
  </si>
  <si>
    <t>Etapas de Processos</t>
  </si>
  <si>
    <t>Editor de PDF</t>
  </si>
  <si>
    <t>Navegador de Internet</t>
  </si>
  <si>
    <t>SIGA</t>
  </si>
  <si>
    <t>Trâmite Processual Administrativo do STJ</t>
  </si>
  <si>
    <t>Periódicos: Registro e Descrição de Itens na Rede Virtual de Bibliotecas - RVBI</t>
  </si>
  <si>
    <t>Registro de fascículos de periódicos</t>
  </si>
  <si>
    <t>Alimentar lista de controle de aquisição para Empréstimo Especial.</t>
  </si>
  <si>
    <t>Receber os fascículos impressos ou receber e registrar os dados de acesso digital.</t>
  </si>
  <si>
    <t>Encaminhar os dados de acesso digital para as unidades usuárias.</t>
  </si>
  <si>
    <t xml:space="preserve">Cobrar os fascículos impressos em atraso. </t>
  </si>
  <si>
    <t>Atualizar a lista do estoque, se for o caso.</t>
  </si>
  <si>
    <t>Encaminhar os títulos para catalogação na Seção de Processos Técnicos (SPTEC).</t>
  </si>
  <si>
    <t xml:space="preserve">Encomenda de títulos </t>
  </si>
  <si>
    <t>Informar solicitante de Empréstimo Especial, via SEI, sobre o envio da encomenda.</t>
  </si>
  <si>
    <t>Informar solicitante de Empréstimo Especial, via SEI, sobre a chegada dos títulos.</t>
  </si>
  <si>
    <t>Iniciar o processo de contratação/aquisição de assinaturas no SEI e elaborar o pedido de material.</t>
  </si>
  <si>
    <t>Receber comunicados da empresa contratada sobre possíveis atrasos ou problemas técnicos de fornecimento.</t>
  </si>
  <si>
    <t>Fazer listagem dos fascículos que serão encaminhados ao Gabinete do Ministro Diretor da Revista.</t>
  </si>
  <si>
    <t>Encaminhar os fascículos para o Gabinete da Revista juntamente com a lista para coleta de assinatura.</t>
  </si>
  <si>
    <t xml:space="preserve">Receber os fascículos devolvidos pelo Gabinete, comparando-os com a lista. </t>
  </si>
  <si>
    <t>Restituir os fascículos para a SPTEC.</t>
  </si>
  <si>
    <t>Acondicionar as duplicatas a serem enviadas em pacotes, com a identificação do destinatário.</t>
  </si>
  <si>
    <t>Encaminhar as duplicatas não solicitadas para reciclagem.</t>
  </si>
  <si>
    <t>Duplicatas de livros e periódicos</t>
  </si>
  <si>
    <t>Alterar, no Aleph, o status do item devolvido conforme o destino.</t>
  </si>
  <si>
    <t>Registrar, no Aleph, a entrada dos títulos/exemplares/fascículos doados selecionados.</t>
  </si>
  <si>
    <t>Verificar se os títulos devolvidos da área jurídica estão atualizados.</t>
  </si>
  <si>
    <t>Instruir processo administrativo para baixa contábil do material devolvido desatualizado.</t>
  </si>
  <si>
    <t xml:space="preserve">Avaliar os sumários dos títulos doados para digitalização. </t>
  </si>
  <si>
    <t>Encaminhar o material doado não incorporado ao acervo para inclusão em lista de duplicatas.</t>
  </si>
  <si>
    <t>Assinaturas de periódicos</t>
  </si>
  <si>
    <t>Consultar a disponibilidade de títulos no Estoque, para atendimento de Empréstimo Especial.</t>
  </si>
  <si>
    <t>Conferir se os novos títulos já existem na Rede Virtual de Bibliotecas do Senado Federal (RVBI) e no acervo do STJ.</t>
  </si>
  <si>
    <t>Seleção de títulos recebidos por doação ou devolução</t>
  </si>
  <si>
    <t>Verificar se os títulos e os fascículos de periódicos doados compõem o acervo do STJ ou já existem na respectiva coleção.</t>
  </si>
  <si>
    <t xml:space="preserve">Encaminhar o material à SPTEC após a devida preparação (anotar número de sistema e dados básicos da publicação na falsa folha de rosto do fascículo). </t>
  </si>
  <si>
    <t>Consolidar as duas listas de duplicatas (livros e periódicos), gerando os respectivos arquivos PDF.</t>
  </si>
  <si>
    <t>Solicitar à RVBI a alteração em lote dos status dos itens a serem baixados no Aleph.</t>
  </si>
  <si>
    <t xml:space="preserve">Receber o aviso da Seção de Doutrina Digital (SEDOT) sobre a inclusão do fascículo digital na Estante Virtual de Periódicos. </t>
  </si>
  <si>
    <t>Avaliar a adequação da solicitação de Empréstimo Especial aos normativos internos vigentes.</t>
  </si>
  <si>
    <t>Receber processo no Sistema Eletrônico de Informações (SEI) solicitando Empréstimo Especial e aquisição de títulos.</t>
  </si>
  <si>
    <t>Conhecer as características do título a ser catalogado por meio de folheamento físico ou acesso à publicação digital.</t>
  </si>
  <si>
    <t>Equipamentos e ferramentas</t>
  </si>
  <si>
    <t>Consolidar a lista dos títulos encomendados e aprovados pela Comissão Especial para Seleção, Aquisição e Desfazimento de Materiais Informacionais (CESAD).</t>
  </si>
  <si>
    <t>Catálogo Coletivo Nacional de Publicações Seriadas (CCN)</t>
  </si>
  <si>
    <t>Receber títulos por doação e títulos devolvidos pelos gabinetes ou unidades oriundos de Empréstimo Especial.</t>
  </si>
  <si>
    <t>Conferir se os títulos (livros) doados já existem na RVBI e no acervo do STJ em quantidade suficiente.</t>
  </si>
  <si>
    <t>Desbastamento e descarte</t>
  </si>
  <si>
    <t>Reposítórios de jurisprudência</t>
  </si>
  <si>
    <t>Noções de Direito</t>
  </si>
  <si>
    <t>Avaliar a pertinência dos títulos a serem adquiridos conforme o método Conspectus, calculando a pontuação.</t>
  </si>
  <si>
    <t xml:space="preserve">Catalogação de títulos de periódicos </t>
  </si>
  <si>
    <t>Enviar à Reprografia os fascículos para digitalização da folha de rosto e da primeira página de cada acórdão.</t>
  </si>
  <si>
    <t xml:space="preserve">Conferir se os arquivos digitais estão corretos. </t>
  </si>
  <si>
    <t>Elaborar e-mail para envio dos arquivos ao Gabinete da Revista e à Seção de Conformidade Jurisprudencial, com informação sobre possível ausência de parte essencial do acórdão ou diferença de nomenclatura.</t>
  </si>
  <si>
    <t>Separar os títulos doados conforme o tipo (livros ou periódicos), com registro das quantidades de exemplares na estatística mensal de recebimento.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</si>
</sst>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2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8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11" fillId="5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10" borderId="1" xfId="0" applyFont="1" applyFill="1" applyBorder="1" applyAlignment="1" applyProtection="1">
      <alignment horizontal="center" vertical="center" wrapText="1"/>
    </xf>
    <xf numFmtId="0" fontId="4" fillId="9" borderId="1" xfId="0" applyFont="1" applyFill="1" applyBorder="1" applyAlignment="1" applyProtection="1">
      <alignment horizontal="center" vertical="center" wrapText="1"/>
    </xf>
    <xf numFmtId="0" fontId="14" fillId="1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2" fontId="12" fillId="7" borderId="1" xfId="0" applyNumberFormat="1" applyFont="1" applyFill="1" applyBorder="1" applyAlignment="1" applyProtection="1">
      <alignment horizontal="center" vertical="center" textRotation="90" wrapText="1"/>
    </xf>
    <xf numFmtId="0" fontId="3" fillId="2" borderId="0" xfId="0" applyFont="1" applyFill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NumberFormat="1" applyFont="1" applyFill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1" fillId="7" borderId="1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textRotation="90" wrapText="1"/>
      <protection locked="0"/>
    </xf>
    <xf numFmtId="0" fontId="9" fillId="0" borderId="14" xfId="0" applyFont="1" applyFill="1" applyBorder="1" applyAlignment="1" applyProtection="1">
      <alignment horizontal="center" vertical="center" textRotation="90" wrapText="1"/>
      <protection locked="0"/>
    </xf>
    <xf numFmtId="0" fontId="9" fillId="0" borderId="15" xfId="0" applyFont="1" applyFill="1" applyBorder="1" applyAlignment="1" applyProtection="1">
      <alignment horizontal="center" vertical="center" textRotation="90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13" fillId="0" borderId="13" xfId="0" applyFont="1" applyFill="1" applyBorder="1" applyAlignment="1" applyProtection="1">
      <alignment horizontal="center" vertical="center" textRotation="90" wrapText="1"/>
      <protection locked="0"/>
    </xf>
    <xf numFmtId="0" fontId="13" fillId="0" borderId="14" xfId="0" applyFont="1" applyFill="1" applyBorder="1" applyAlignment="1" applyProtection="1">
      <alignment horizontal="center" vertical="center" textRotation="90" wrapText="1"/>
      <protection locked="0"/>
    </xf>
    <xf numFmtId="0" fontId="9" fillId="0" borderId="13" xfId="0" applyFont="1" applyFill="1" applyBorder="1" applyAlignment="1">
      <alignment horizontal="center" vertical="center" textRotation="90" wrapText="1"/>
    </xf>
    <xf numFmtId="0" fontId="9" fillId="0" borderId="14" xfId="0" applyFont="1" applyFill="1" applyBorder="1" applyAlignment="1">
      <alignment horizontal="center" vertical="center" textRotation="90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39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74"/>
  <sheetViews>
    <sheetView tabSelected="1" zoomScale="70" zoomScaleNormal="70" workbookViewId="0">
      <selection activeCell="AD12" sqref="AD12"/>
    </sheetView>
  </sheetViews>
  <sheetFormatPr defaultColWidth="9.140625" defaultRowHeight="21" x14ac:dyDescent="0.25"/>
  <cols>
    <col min="1" max="1" width="14.42578125" style="24" customWidth="1"/>
    <col min="2" max="2" width="69.42578125" style="24" customWidth="1"/>
    <col min="3" max="3" width="7" style="1" customWidth="1"/>
    <col min="4" max="4" width="10.5703125" style="1" customWidth="1"/>
    <col min="5" max="5" width="8" style="1" customWidth="1"/>
    <col min="6" max="6" width="11.7109375" style="5" bestFit="1" customWidth="1"/>
    <col min="7" max="7" width="5.5703125" style="1" customWidth="1"/>
    <col min="8" max="8" width="6.140625" style="1" customWidth="1"/>
    <col min="9" max="9" width="7.42578125" style="1" customWidth="1"/>
    <col min="10" max="10" width="9.42578125" style="1" customWidth="1"/>
    <col min="11" max="11" width="4.140625" style="29" bestFit="1" customWidth="1"/>
    <col min="12" max="12" width="4.7109375" style="29" customWidth="1"/>
    <col min="13" max="16" width="4.7109375" style="29" bestFit="1" customWidth="1"/>
    <col min="17" max="19" width="4.7109375" style="1" bestFit="1" customWidth="1"/>
    <col min="20" max="20" width="5" style="1" customWidth="1"/>
    <col min="21" max="21" width="5.140625" style="1" customWidth="1"/>
    <col min="22" max="22" width="6.140625" style="1" customWidth="1"/>
    <col min="23" max="23" width="5.7109375" style="1" customWidth="1"/>
    <col min="24" max="25" width="6.42578125" style="23" customWidth="1"/>
    <col min="26" max="26" width="5.42578125" style="23" customWidth="1"/>
    <col min="27" max="27" width="7" style="23" customWidth="1"/>
    <col min="28" max="31" width="6.42578125" style="23" customWidth="1"/>
    <col min="32" max="32" width="12.7109375" style="23" customWidth="1"/>
    <col min="33" max="44" width="6.42578125" style="23" customWidth="1"/>
    <col min="45" max="45" width="11.140625" style="23" customWidth="1"/>
    <col min="46" max="16384" width="9.140625" style="23"/>
  </cols>
  <sheetData>
    <row r="1" spans="1:45" ht="15" customHeight="1" x14ac:dyDescent="0.25">
      <c r="A1" s="22" t="s">
        <v>7</v>
      </c>
      <c r="B1" s="31" t="s">
        <v>35</v>
      </c>
      <c r="K1" s="1"/>
      <c r="L1" s="1"/>
      <c r="M1" s="1"/>
      <c r="N1" s="1"/>
      <c r="O1" s="1"/>
      <c r="P1" s="1"/>
    </row>
    <row r="2" spans="1:45" ht="9.9499999999999993" customHeight="1" x14ac:dyDescent="0.25">
      <c r="B2" s="25"/>
      <c r="K2" s="1"/>
      <c r="L2" s="1"/>
      <c r="M2" s="1"/>
      <c r="N2" s="1"/>
      <c r="O2" s="1"/>
      <c r="P2" s="1"/>
    </row>
    <row r="3" spans="1:45" ht="68.25" customHeight="1" x14ac:dyDescent="0.25">
      <c r="A3" s="26"/>
      <c r="B3" s="26"/>
      <c r="C3" s="5"/>
      <c r="D3" s="45" t="s">
        <v>4</v>
      </c>
      <c r="E3" s="46"/>
      <c r="F3" s="47"/>
      <c r="G3" s="54" t="s">
        <v>8</v>
      </c>
      <c r="H3" s="55"/>
      <c r="I3" s="55"/>
      <c r="J3" s="56"/>
      <c r="K3" s="35" t="s">
        <v>6</v>
      </c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</row>
    <row r="4" spans="1:45" ht="35.25" customHeight="1" x14ac:dyDescent="0.25">
      <c r="A4" s="26"/>
      <c r="B4" s="26"/>
      <c r="C4" s="5"/>
      <c r="D4" s="48"/>
      <c r="E4" s="49"/>
      <c r="F4" s="50"/>
      <c r="G4" s="57" t="s">
        <v>20</v>
      </c>
      <c r="H4" s="58"/>
      <c r="I4" s="58"/>
      <c r="J4" s="59"/>
      <c r="K4" s="34" t="s">
        <v>9</v>
      </c>
      <c r="L4" s="34"/>
      <c r="M4" s="34"/>
      <c r="N4" s="34"/>
      <c r="O4" s="34"/>
      <c r="P4" s="34"/>
      <c r="Q4" s="34"/>
      <c r="R4" s="34"/>
      <c r="S4" s="34"/>
      <c r="T4" s="34" t="s">
        <v>51</v>
      </c>
      <c r="U4" s="34"/>
      <c r="V4" s="34"/>
      <c r="W4" s="34"/>
      <c r="X4" s="34" t="s">
        <v>52</v>
      </c>
      <c r="Y4" s="34"/>
      <c r="Z4" s="34"/>
      <c r="AA4" s="34"/>
      <c r="AB4" s="34"/>
      <c r="AC4" s="34" t="s">
        <v>54</v>
      </c>
      <c r="AD4" s="34"/>
      <c r="AE4" s="34"/>
      <c r="AF4" s="34" t="s">
        <v>100</v>
      </c>
      <c r="AG4" s="34" t="s">
        <v>53</v>
      </c>
      <c r="AH4" s="34"/>
      <c r="AI4" s="34"/>
      <c r="AJ4" s="34"/>
      <c r="AK4" s="34"/>
      <c r="AL4" s="34"/>
      <c r="AM4" s="34"/>
      <c r="AN4" s="34" t="s">
        <v>55</v>
      </c>
      <c r="AO4" s="34"/>
      <c r="AP4" s="34"/>
      <c r="AQ4" s="34"/>
      <c r="AR4" s="34"/>
      <c r="AS4" s="34" t="s">
        <v>143</v>
      </c>
    </row>
    <row r="5" spans="1:45" ht="35.25" customHeight="1" x14ac:dyDescent="0.25">
      <c r="A5" s="26"/>
      <c r="B5" s="26"/>
      <c r="C5" s="5"/>
      <c r="D5" s="48"/>
      <c r="E5" s="49"/>
      <c r="F5" s="50"/>
      <c r="G5" s="60"/>
      <c r="H5" s="61"/>
      <c r="I5" s="61"/>
      <c r="J5" s="62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</row>
    <row r="6" spans="1:45" ht="35.25" customHeight="1" x14ac:dyDescent="0.25">
      <c r="A6" s="26"/>
      <c r="B6" s="26"/>
      <c r="C6" s="5"/>
      <c r="D6" s="51"/>
      <c r="E6" s="52"/>
      <c r="F6" s="53"/>
      <c r="G6" s="63"/>
      <c r="H6" s="64"/>
      <c r="I6" s="64"/>
      <c r="J6" s="65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</row>
    <row r="7" spans="1:45" s="20" customFormat="1" ht="270" customHeight="1" x14ac:dyDescent="0.25">
      <c r="A7" s="6" t="s">
        <v>3</v>
      </c>
      <c r="B7" s="6" t="s">
        <v>0</v>
      </c>
      <c r="C7" s="7" t="s">
        <v>5</v>
      </c>
      <c r="D7" s="8" t="s">
        <v>1</v>
      </c>
      <c r="E7" s="8" t="s">
        <v>2</v>
      </c>
      <c r="F7" s="8" t="s">
        <v>19</v>
      </c>
      <c r="G7" s="9" t="s">
        <v>21</v>
      </c>
      <c r="H7" s="9" t="s">
        <v>22</v>
      </c>
      <c r="I7" s="9" t="s">
        <v>23</v>
      </c>
      <c r="J7" s="9" t="s">
        <v>24</v>
      </c>
      <c r="K7" s="19" t="s">
        <v>10</v>
      </c>
      <c r="L7" s="19" t="s">
        <v>11</v>
      </c>
      <c r="M7" s="19" t="s">
        <v>12</v>
      </c>
      <c r="N7" s="19" t="s">
        <v>13</v>
      </c>
      <c r="O7" s="19" t="s">
        <v>14</v>
      </c>
      <c r="P7" s="19" t="s">
        <v>15</v>
      </c>
      <c r="Q7" s="19" t="s">
        <v>16</v>
      </c>
      <c r="R7" s="19" t="s">
        <v>17</v>
      </c>
      <c r="S7" s="19" t="s">
        <v>18</v>
      </c>
      <c r="T7" s="19" t="s">
        <v>56</v>
      </c>
      <c r="U7" s="19" t="s">
        <v>57</v>
      </c>
      <c r="V7" s="19" t="s">
        <v>89</v>
      </c>
      <c r="W7" s="19" t="s">
        <v>103</v>
      </c>
      <c r="X7" s="19" t="s">
        <v>58</v>
      </c>
      <c r="Y7" s="19" t="s">
        <v>59</v>
      </c>
      <c r="Z7" s="19" t="s">
        <v>78</v>
      </c>
      <c r="AA7" s="19" t="s">
        <v>101</v>
      </c>
      <c r="AB7" s="19" t="s">
        <v>102</v>
      </c>
      <c r="AC7" s="19" t="s">
        <v>60</v>
      </c>
      <c r="AD7" s="19" t="s">
        <v>84</v>
      </c>
      <c r="AE7" s="19" t="s">
        <v>85</v>
      </c>
      <c r="AF7" s="19" t="s">
        <v>104</v>
      </c>
      <c r="AG7" s="19" t="s">
        <v>86</v>
      </c>
      <c r="AH7" s="19" t="s">
        <v>79</v>
      </c>
      <c r="AI7" s="19" t="s">
        <v>80</v>
      </c>
      <c r="AJ7" s="19" t="s">
        <v>81</v>
      </c>
      <c r="AK7" s="19" t="s">
        <v>82</v>
      </c>
      <c r="AL7" s="19" t="s">
        <v>83</v>
      </c>
      <c r="AM7" s="19" t="s">
        <v>105</v>
      </c>
      <c r="AN7" s="19" t="s">
        <v>98</v>
      </c>
      <c r="AO7" s="19" t="s">
        <v>97</v>
      </c>
      <c r="AP7" s="19" t="s">
        <v>61</v>
      </c>
      <c r="AQ7" s="19" t="s">
        <v>150</v>
      </c>
      <c r="AR7" s="19" t="s">
        <v>99</v>
      </c>
      <c r="AS7" s="19" t="s">
        <v>145</v>
      </c>
    </row>
    <row r="8" spans="1:45" s="20" customFormat="1" ht="42" customHeight="1" x14ac:dyDescent="0.25">
      <c r="A8" s="43" t="s">
        <v>113</v>
      </c>
      <c r="B8" s="3" t="s">
        <v>25</v>
      </c>
      <c r="C8" s="17" t="s">
        <v>37</v>
      </c>
      <c r="D8" s="4" t="s">
        <v>32</v>
      </c>
      <c r="E8" s="4" t="s">
        <v>32</v>
      </c>
      <c r="F8" s="12">
        <f t="shared" ref="F8:F79" si="0">IFERROR(IF(D8="Alto",3,IF(D8="Médio",2,IF(D8="Baixo",1,"")))+IF(E8="Alto",2,IF(E8="Médio",1,IF(E8="Baixo",0,""))),"")</f>
        <v>5</v>
      </c>
      <c r="G8" s="4" t="s">
        <v>37</v>
      </c>
      <c r="H8" s="4" t="s">
        <v>37</v>
      </c>
      <c r="I8" s="4" t="s">
        <v>37</v>
      </c>
      <c r="J8" s="4"/>
      <c r="K8" s="4"/>
      <c r="L8" s="4"/>
      <c r="M8" s="4" t="s">
        <v>37</v>
      </c>
      <c r="N8" s="4" t="s">
        <v>37</v>
      </c>
      <c r="O8" s="4"/>
      <c r="P8" s="4" t="s">
        <v>37</v>
      </c>
      <c r="Q8" s="4" t="s">
        <v>37</v>
      </c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37</v>
      </c>
      <c r="AC8" s="4"/>
      <c r="AD8" s="4"/>
      <c r="AE8" s="4"/>
      <c r="AF8" s="4"/>
      <c r="AG8" s="4"/>
      <c r="AH8" s="4" t="s">
        <v>37</v>
      </c>
      <c r="AI8" s="4"/>
      <c r="AJ8" s="4"/>
      <c r="AK8" s="4"/>
      <c r="AL8" s="4"/>
      <c r="AM8" s="4"/>
      <c r="AN8" s="4"/>
      <c r="AO8" s="4"/>
      <c r="AP8" s="4"/>
      <c r="AQ8" s="4" t="s">
        <v>37</v>
      </c>
      <c r="AR8" s="4"/>
      <c r="AS8" s="33"/>
    </row>
    <row r="9" spans="1:45" s="20" customFormat="1" ht="63" x14ac:dyDescent="0.25">
      <c r="A9" s="44"/>
      <c r="B9" s="3" t="s">
        <v>141</v>
      </c>
      <c r="C9" s="4"/>
      <c r="D9" s="4" t="s">
        <v>32</v>
      </c>
      <c r="E9" s="4" t="s">
        <v>33</v>
      </c>
      <c r="F9" s="12">
        <f t="shared" ref="F9:F11" si="1">IFERROR(IF(D9="Alto",3,IF(D9="Médio",2,IF(D9="Baixo",1,"")))+IF(E9="Alto",2,IF(E9="Médio",1,IF(E9="Baixo",0,""))),"")</f>
        <v>3</v>
      </c>
      <c r="G9" s="4"/>
      <c r="H9" s="4" t="s">
        <v>37</v>
      </c>
      <c r="I9" s="4" t="s">
        <v>37</v>
      </c>
      <c r="J9" s="4" t="s">
        <v>37</v>
      </c>
      <c r="K9" s="4"/>
      <c r="L9" s="4"/>
      <c r="M9" s="4"/>
      <c r="N9" s="4" t="s">
        <v>37</v>
      </c>
      <c r="O9" s="4"/>
      <c r="P9" s="4"/>
      <c r="Q9" s="4" t="s">
        <v>37</v>
      </c>
      <c r="R9" s="4"/>
      <c r="S9" s="4"/>
      <c r="T9" s="4" t="s">
        <v>37</v>
      </c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33"/>
    </row>
    <row r="10" spans="1:45" s="20" customFormat="1" ht="42" x14ac:dyDescent="0.25">
      <c r="A10" s="44"/>
      <c r="B10" s="3" t="s">
        <v>132</v>
      </c>
      <c r="C10" s="4"/>
      <c r="D10" s="4" t="s">
        <v>32</v>
      </c>
      <c r="E10" s="4" t="s">
        <v>33</v>
      </c>
      <c r="F10" s="12">
        <f t="shared" si="1"/>
        <v>3</v>
      </c>
      <c r="G10" s="4"/>
      <c r="H10" s="4" t="s">
        <v>37</v>
      </c>
      <c r="I10" s="4" t="s">
        <v>37</v>
      </c>
      <c r="J10" s="4"/>
      <c r="K10" s="4"/>
      <c r="L10" s="4"/>
      <c r="M10" s="4"/>
      <c r="N10" s="4" t="s">
        <v>37</v>
      </c>
      <c r="O10" s="4"/>
      <c r="P10" s="4" t="s">
        <v>37</v>
      </c>
      <c r="Q10" s="4" t="s">
        <v>37</v>
      </c>
      <c r="R10" s="4"/>
      <c r="S10" s="4"/>
      <c r="T10" s="4"/>
      <c r="U10" s="4"/>
      <c r="V10" s="4"/>
      <c r="W10" s="4"/>
      <c r="X10" s="4" t="s">
        <v>37</v>
      </c>
      <c r="Y10" s="4" t="s">
        <v>37</v>
      </c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33"/>
    </row>
    <row r="11" spans="1:45" s="20" customFormat="1" ht="42" x14ac:dyDescent="0.25">
      <c r="A11" s="44"/>
      <c r="B11" s="3" t="s">
        <v>140</v>
      </c>
      <c r="C11" s="4"/>
      <c r="D11" s="4" t="s">
        <v>32</v>
      </c>
      <c r="E11" s="4" t="s">
        <v>34</v>
      </c>
      <c r="F11" s="12">
        <f t="shared" si="1"/>
        <v>4</v>
      </c>
      <c r="G11" s="4"/>
      <c r="H11" s="4" t="s">
        <v>37</v>
      </c>
      <c r="I11" s="4" t="s">
        <v>37</v>
      </c>
      <c r="J11" s="4"/>
      <c r="K11" s="4"/>
      <c r="L11" s="4"/>
      <c r="M11" s="4" t="s">
        <v>37</v>
      </c>
      <c r="N11" s="4" t="s">
        <v>37</v>
      </c>
      <c r="O11" s="4"/>
      <c r="P11" s="4" t="s">
        <v>37</v>
      </c>
      <c r="Q11" s="4" t="s">
        <v>37</v>
      </c>
      <c r="R11" s="4" t="s">
        <v>37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 t="s">
        <v>37</v>
      </c>
      <c r="AJ11" s="4"/>
      <c r="AK11" s="4"/>
      <c r="AL11" s="4"/>
      <c r="AM11" s="4"/>
      <c r="AN11" s="4"/>
      <c r="AO11" s="4"/>
      <c r="AP11" s="4"/>
      <c r="AQ11" s="4"/>
      <c r="AR11" s="4"/>
      <c r="AS11" s="33"/>
    </row>
    <row r="12" spans="1:45" s="20" customFormat="1" ht="63" x14ac:dyDescent="0.25">
      <c r="A12" s="44"/>
      <c r="B12" s="3" t="s">
        <v>133</v>
      </c>
      <c r="C12" s="4"/>
      <c r="D12" s="4" t="s">
        <v>32</v>
      </c>
      <c r="E12" s="4" t="s">
        <v>33</v>
      </c>
      <c r="F12" s="12">
        <f t="shared" si="0"/>
        <v>3</v>
      </c>
      <c r="G12" s="4"/>
      <c r="H12" s="4" t="s">
        <v>37</v>
      </c>
      <c r="I12" s="4" t="s">
        <v>37</v>
      </c>
      <c r="J12" s="4"/>
      <c r="K12" s="4"/>
      <c r="L12" s="4"/>
      <c r="M12" s="4"/>
      <c r="N12" s="4" t="s">
        <v>37</v>
      </c>
      <c r="O12" s="4"/>
      <c r="P12" s="4"/>
      <c r="Q12" s="4" t="s">
        <v>37</v>
      </c>
      <c r="R12" s="4"/>
      <c r="S12" s="4"/>
      <c r="T12" s="4"/>
      <c r="U12" s="4" t="s">
        <v>37</v>
      </c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33"/>
    </row>
    <row r="13" spans="1:45" s="20" customFormat="1" ht="42" x14ac:dyDescent="0.25">
      <c r="A13" s="44"/>
      <c r="B13" s="3" t="s">
        <v>26</v>
      </c>
      <c r="C13" s="4"/>
      <c r="D13" s="4" t="s">
        <v>32</v>
      </c>
      <c r="E13" s="4" t="s">
        <v>34</v>
      </c>
      <c r="F13" s="12">
        <f t="shared" si="0"/>
        <v>4</v>
      </c>
      <c r="G13" s="4" t="s">
        <v>37</v>
      </c>
      <c r="H13" s="4" t="s">
        <v>37</v>
      </c>
      <c r="I13" s="4" t="s">
        <v>37</v>
      </c>
      <c r="J13" s="4"/>
      <c r="K13" s="4"/>
      <c r="L13" s="4"/>
      <c r="M13" s="4"/>
      <c r="N13" s="4" t="s">
        <v>37</v>
      </c>
      <c r="O13" s="4"/>
      <c r="P13" s="4" t="s">
        <v>37</v>
      </c>
      <c r="Q13" s="4" t="s">
        <v>37</v>
      </c>
      <c r="R13" s="4"/>
      <c r="S13" s="4" t="s">
        <v>37</v>
      </c>
      <c r="T13" s="4"/>
      <c r="U13" s="4" t="s">
        <v>37</v>
      </c>
      <c r="V13" s="4"/>
      <c r="W13" s="4"/>
      <c r="X13" s="4"/>
      <c r="Y13" s="4"/>
      <c r="Z13" s="4"/>
      <c r="AA13" s="4"/>
      <c r="AB13" s="4"/>
      <c r="AC13" s="4"/>
      <c r="AD13" s="4" t="s">
        <v>37</v>
      </c>
      <c r="AE13" s="4" t="s">
        <v>37</v>
      </c>
      <c r="AF13" s="4"/>
      <c r="AG13" s="4"/>
      <c r="AH13" s="4"/>
      <c r="AI13" s="4"/>
      <c r="AJ13" s="4"/>
      <c r="AK13" s="4"/>
      <c r="AL13" s="4" t="s">
        <v>37</v>
      </c>
      <c r="AM13" s="4"/>
      <c r="AN13" s="4"/>
      <c r="AO13" s="4"/>
      <c r="AP13" s="4"/>
      <c r="AQ13" s="4"/>
      <c r="AR13" s="4"/>
      <c r="AS13" s="33"/>
    </row>
    <row r="14" spans="1:45" s="20" customFormat="1" ht="63" x14ac:dyDescent="0.25">
      <c r="A14" s="44"/>
      <c r="B14" s="3" t="s">
        <v>151</v>
      </c>
      <c r="C14" s="4" t="s">
        <v>37</v>
      </c>
      <c r="D14" s="4" t="s">
        <v>32</v>
      </c>
      <c r="E14" s="4" t="s">
        <v>32</v>
      </c>
      <c r="F14" s="12">
        <f t="shared" si="0"/>
        <v>5</v>
      </c>
      <c r="G14" s="4"/>
      <c r="H14" s="4" t="s">
        <v>37</v>
      </c>
      <c r="I14" s="4" t="s">
        <v>37</v>
      </c>
      <c r="J14" s="4"/>
      <c r="K14" s="4"/>
      <c r="L14" s="4"/>
      <c r="M14" s="4"/>
      <c r="N14" s="4" t="s">
        <v>37</v>
      </c>
      <c r="O14" s="4"/>
      <c r="P14" s="4" t="s">
        <v>37</v>
      </c>
      <c r="Q14" s="4" t="s">
        <v>37</v>
      </c>
      <c r="R14" s="4" t="s">
        <v>37</v>
      </c>
      <c r="S14" s="4" t="s">
        <v>37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 t="s">
        <v>37</v>
      </c>
      <c r="AI14" s="4"/>
      <c r="AJ14" s="4"/>
      <c r="AK14" s="4"/>
      <c r="AL14" s="4"/>
      <c r="AM14" s="4"/>
      <c r="AN14" s="4"/>
      <c r="AO14" s="4"/>
      <c r="AP14" s="4"/>
      <c r="AQ14" s="4" t="s">
        <v>37</v>
      </c>
      <c r="AR14" s="4"/>
      <c r="AS14" s="33"/>
    </row>
    <row r="15" spans="1:45" s="20" customFormat="1" ht="23.25" x14ac:dyDescent="0.25">
      <c r="A15" s="44"/>
      <c r="B15" s="3" t="s">
        <v>27</v>
      </c>
      <c r="C15" s="17"/>
      <c r="D15" s="4" t="s">
        <v>32</v>
      </c>
      <c r="E15" s="4" t="s">
        <v>33</v>
      </c>
      <c r="F15" s="12">
        <f t="shared" si="0"/>
        <v>3</v>
      </c>
      <c r="G15" s="4"/>
      <c r="H15" s="4"/>
      <c r="I15" s="4" t="s">
        <v>37</v>
      </c>
      <c r="J15" s="4"/>
      <c r="K15" s="4"/>
      <c r="L15" s="4"/>
      <c r="M15" s="4"/>
      <c r="N15" s="4"/>
      <c r="O15" s="4"/>
      <c r="P15" s="4"/>
      <c r="Q15" s="4" t="s">
        <v>37</v>
      </c>
      <c r="R15" s="4"/>
      <c r="S15" s="4" t="s">
        <v>37</v>
      </c>
      <c r="T15" s="4"/>
      <c r="U15" s="4" t="s">
        <v>37</v>
      </c>
      <c r="V15" s="4"/>
      <c r="W15" s="4"/>
      <c r="X15" s="4"/>
      <c r="Y15" s="4" t="s">
        <v>37</v>
      </c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33"/>
    </row>
    <row r="16" spans="1:45" s="20" customFormat="1" ht="84" x14ac:dyDescent="0.25">
      <c r="A16" s="44"/>
      <c r="B16" s="3" t="s">
        <v>144</v>
      </c>
      <c r="C16" s="4"/>
      <c r="D16" s="4" t="s">
        <v>32</v>
      </c>
      <c r="E16" s="4" t="s">
        <v>33</v>
      </c>
      <c r="F16" s="12">
        <f t="shared" si="0"/>
        <v>3</v>
      </c>
      <c r="G16" s="4"/>
      <c r="H16" s="4" t="s">
        <v>37</v>
      </c>
      <c r="I16" s="4" t="s">
        <v>37</v>
      </c>
      <c r="J16" s="4"/>
      <c r="K16" s="4"/>
      <c r="L16" s="4"/>
      <c r="M16" s="4"/>
      <c r="N16" s="4" t="s">
        <v>37</v>
      </c>
      <c r="O16" s="4" t="s">
        <v>37</v>
      </c>
      <c r="P16" s="4" t="s">
        <v>37</v>
      </c>
      <c r="Q16" s="4" t="s">
        <v>37</v>
      </c>
      <c r="R16" s="4"/>
      <c r="S16" s="4"/>
      <c r="T16" s="4"/>
      <c r="U16" s="4" t="s">
        <v>37</v>
      </c>
      <c r="V16" s="4"/>
      <c r="W16" s="4"/>
      <c r="X16" s="4"/>
      <c r="Y16" s="4" t="s">
        <v>37</v>
      </c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33"/>
    </row>
    <row r="17" spans="1:45" s="20" customFormat="1" ht="42" x14ac:dyDescent="0.25">
      <c r="A17" s="44"/>
      <c r="B17" s="18" t="s">
        <v>28</v>
      </c>
      <c r="C17" s="4"/>
      <c r="D17" s="4" t="s">
        <v>32</v>
      </c>
      <c r="E17" s="4" t="s">
        <v>33</v>
      </c>
      <c r="F17" s="12">
        <f t="shared" si="0"/>
        <v>3</v>
      </c>
      <c r="G17" s="4"/>
      <c r="H17" s="4" t="s">
        <v>37</v>
      </c>
      <c r="I17" s="4" t="s">
        <v>37</v>
      </c>
      <c r="J17" s="4"/>
      <c r="K17" s="4"/>
      <c r="L17" s="4"/>
      <c r="M17" s="4"/>
      <c r="N17" s="4"/>
      <c r="O17" s="4"/>
      <c r="P17" s="4"/>
      <c r="Q17" s="4" t="s">
        <v>37</v>
      </c>
      <c r="R17" s="4"/>
      <c r="S17" s="4"/>
      <c r="T17" s="4"/>
      <c r="U17" s="4"/>
      <c r="V17" s="4"/>
      <c r="W17" s="4"/>
      <c r="X17" s="4"/>
      <c r="Y17" s="4"/>
      <c r="Z17" s="4" t="s">
        <v>37</v>
      </c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33"/>
    </row>
    <row r="18" spans="1:45" s="20" customFormat="1" ht="42" x14ac:dyDescent="0.25">
      <c r="A18" s="44"/>
      <c r="B18" s="3" t="s">
        <v>114</v>
      </c>
      <c r="C18" s="4"/>
      <c r="D18" s="4" t="s">
        <v>34</v>
      </c>
      <c r="E18" s="4" t="s">
        <v>34</v>
      </c>
      <c r="F18" s="12">
        <f t="shared" ref="F18:F19" si="2">IFERROR(IF(D18="Alto",3,IF(D18="Médio",2,IF(D18="Baixo",1,"")))+IF(E18="Alto",2,IF(E18="Médio",1,IF(E18="Baixo",0,""))),"")</f>
        <v>3</v>
      </c>
      <c r="G18" s="4"/>
      <c r="H18" s="4"/>
      <c r="I18" s="4" t="s">
        <v>37</v>
      </c>
      <c r="J18" s="4" t="s">
        <v>37</v>
      </c>
      <c r="K18" s="4" t="s">
        <v>37</v>
      </c>
      <c r="L18" s="4"/>
      <c r="M18" s="4"/>
      <c r="N18" s="4"/>
      <c r="O18" s="4" t="s">
        <v>37</v>
      </c>
      <c r="P18" s="4" t="s">
        <v>37</v>
      </c>
      <c r="Q18" s="4" t="s">
        <v>37</v>
      </c>
      <c r="R18" s="4"/>
      <c r="S18" s="4"/>
      <c r="T18" s="4" t="s">
        <v>37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 t="s">
        <v>37</v>
      </c>
      <c r="AH18" s="4"/>
      <c r="AI18" s="4"/>
      <c r="AJ18" s="4"/>
      <c r="AK18" s="4"/>
      <c r="AL18" s="4"/>
      <c r="AM18" s="4"/>
      <c r="AN18" s="4"/>
      <c r="AO18" s="4"/>
      <c r="AP18" s="4" t="s">
        <v>37</v>
      </c>
      <c r="AQ18" s="4"/>
      <c r="AR18" s="4"/>
      <c r="AS18" s="33"/>
    </row>
    <row r="19" spans="1:45" s="20" customFormat="1" ht="42" x14ac:dyDescent="0.25">
      <c r="A19" s="44"/>
      <c r="B19" s="3" t="s">
        <v>107</v>
      </c>
      <c r="C19" s="4"/>
      <c r="D19" s="4" t="s">
        <v>34</v>
      </c>
      <c r="E19" s="4" t="s">
        <v>33</v>
      </c>
      <c r="F19" s="12">
        <f t="shared" si="2"/>
        <v>2</v>
      </c>
      <c r="G19" s="4"/>
      <c r="H19" s="4" t="s">
        <v>37</v>
      </c>
      <c r="I19" s="4" t="s">
        <v>37</v>
      </c>
      <c r="J19" s="4"/>
      <c r="K19" s="4"/>
      <c r="L19" s="4"/>
      <c r="M19" s="4"/>
      <c r="N19" s="4" t="s">
        <v>37</v>
      </c>
      <c r="O19" s="4" t="s">
        <v>37</v>
      </c>
      <c r="P19" s="4" t="s">
        <v>37</v>
      </c>
      <c r="Q19" s="4" t="s">
        <v>37</v>
      </c>
      <c r="R19" s="4"/>
      <c r="S19" s="4" t="s">
        <v>37</v>
      </c>
      <c r="T19" s="4"/>
      <c r="U19" s="4"/>
      <c r="V19" s="4"/>
      <c r="W19" s="4"/>
      <c r="X19" s="4"/>
      <c r="Y19" s="4" t="s">
        <v>37</v>
      </c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33"/>
    </row>
    <row r="20" spans="1:45" s="20" customFormat="1" ht="42" x14ac:dyDescent="0.25">
      <c r="A20" s="44"/>
      <c r="B20" s="3" t="s">
        <v>29</v>
      </c>
      <c r="C20" s="4"/>
      <c r="D20" s="4" t="s">
        <v>32</v>
      </c>
      <c r="E20" s="4" t="s">
        <v>33</v>
      </c>
      <c r="F20" s="12">
        <f t="shared" si="0"/>
        <v>3</v>
      </c>
      <c r="G20" s="4"/>
      <c r="H20" s="4" t="s">
        <v>37</v>
      </c>
      <c r="I20" s="4" t="s">
        <v>37</v>
      </c>
      <c r="J20" s="4"/>
      <c r="K20" s="4"/>
      <c r="L20" s="4"/>
      <c r="M20" s="4"/>
      <c r="N20" s="4" t="s">
        <v>37</v>
      </c>
      <c r="O20" s="4"/>
      <c r="P20" s="4" t="s">
        <v>37</v>
      </c>
      <c r="Q20" s="4" t="s">
        <v>37</v>
      </c>
      <c r="R20" s="4" t="s">
        <v>37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33"/>
    </row>
    <row r="21" spans="1:45" s="20" customFormat="1" ht="37.5" x14ac:dyDescent="0.25">
      <c r="A21" s="44"/>
      <c r="B21" s="3" t="s">
        <v>30</v>
      </c>
      <c r="C21" s="17" t="s">
        <v>37</v>
      </c>
      <c r="D21" s="4" t="s">
        <v>32</v>
      </c>
      <c r="E21" s="4" t="s">
        <v>34</v>
      </c>
      <c r="F21" s="12">
        <f t="shared" si="0"/>
        <v>4</v>
      </c>
      <c r="G21" s="4"/>
      <c r="H21" s="4" t="s">
        <v>37</v>
      </c>
      <c r="I21" s="4" t="s">
        <v>37</v>
      </c>
      <c r="J21" s="4"/>
      <c r="K21" s="4"/>
      <c r="L21" s="4"/>
      <c r="M21" s="4"/>
      <c r="N21" s="4" t="s">
        <v>37</v>
      </c>
      <c r="O21" s="4"/>
      <c r="P21" s="4" t="s">
        <v>37</v>
      </c>
      <c r="Q21" s="4" t="s">
        <v>37</v>
      </c>
      <c r="R21" s="4"/>
      <c r="S21" s="4" t="s">
        <v>37</v>
      </c>
      <c r="T21" s="4"/>
      <c r="U21" s="4" t="s">
        <v>37</v>
      </c>
      <c r="V21" s="4"/>
      <c r="W21" s="4"/>
      <c r="X21" s="4"/>
      <c r="Y21" s="4"/>
      <c r="Z21" s="4"/>
      <c r="AA21" s="4"/>
      <c r="AB21" s="4"/>
      <c r="AC21" s="4"/>
      <c r="AD21" s="4" t="s">
        <v>37</v>
      </c>
      <c r="AE21" s="4" t="s">
        <v>37</v>
      </c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33"/>
    </row>
    <row r="22" spans="1:45" s="20" customFormat="1" ht="23.25" x14ac:dyDescent="0.25">
      <c r="A22" s="44"/>
      <c r="B22" s="3" t="s">
        <v>31</v>
      </c>
      <c r="C22" s="4"/>
      <c r="D22" s="4" t="s">
        <v>34</v>
      </c>
      <c r="E22" s="4" t="s">
        <v>33</v>
      </c>
      <c r="F22" s="12">
        <f t="shared" si="0"/>
        <v>2</v>
      </c>
      <c r="G22" s="4" t="s">
        <v>37</v>
      </c>
      <c r="H22" s="4" t="s">
        <v>37</v>
      </c>
      <c r="I22" s="4"/>
      <c r="J22" s="4"/>
      <c r="K22" s="4"/>
      <c r="L22" s="4"/>
      <c r="M22" s="4"/>
      <c r="N22" s="4" t="s">
        <v>37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 t="s">
        <v>37</v>
      </c>
      <c r="AR22" s="4"/>
      <c r="AS22" s="33"/>
    </row>
    <row r="23" spans="1:45" s="20" customFormat="1" ht="42" x14ac:dyDescent="0.25">
      <c r="A23" s="44"/>
      <c r="B23" s="3" t="s">
        <v>115</v>
      </c>
      <c r="C23" s="4"/>
      <c r="D23" s="4" t="s">
        <v>34</v>
      </c>
      <c r="E23" s="4" t="s">
        <v>34</v>
      </c>
      <c r="F23" s="12">
        <f t="shared" ref="F23" si="3">IFERROR(IF(D23="Alto",3,IF(D23="Médio",2,IF(D23="Baixo",1,"")))+IF(E23="Alto",2,IF(E23="Médio",1,IF(E23="Baixo",0,""))),"")</f>
        <v>3</v>
      </c>
      <c r="G23" s="4"/>
      <c r="H23" s="4"/>
      <c r="I23" s="4" t="s">
        <v>37</v>
      </c>
      <c r="J23" s="4" t="s">
        <v>37</v>
      </c>
      <c r="K23" s="4" t="s">
        <v>37</v>
      </c>
      <c r="L23" s="4"/>
      <c r="M23" s="4"/>
      <c r="N23" s="4"/>
      <c r="O23" s="4" t="s">
        <v>37</v>
      </c>
      <c r="P23" s="4" t="s">
        <v>37</v>
      </c>
      <c r="Q23" s="4" t="s">
        <v>37</v>
      </c>
      <c r="R23" s="4"/>
      <c r="S23" s="4"/>
      <c r="T23" s="4" t="s">
        <v>37</v>
      </c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 t="s">
        <v>37</v>
      </c>
      <c r="AH23" s="4"/>
      <c r="AI23" s="4"/>
      <c r="AJ23" s="4"/>
      <c r="AK23" s="4"/>
      <c r="AL23" s="4"/>
      <c r="AM23" s="4"/>
      <c r="AN23" s="4"/>
      <c r="AO23" s="4"/>
      <c r="AP23" s="4" t="s">
        <v>37</v>
      </c>
      <c r="AQ23" s="4"/>
      <c r="AR23" s="4"/>
      <c r="AS23" s="33"/>
    </row>
    <row r="24" spans="1:45" s="20" customFormat="1" ht="42" x14ac:dyDescent="0.25">
      <c r="A24" s="44"/>
      <c r="B24" s="3" t="s">
        <v>112</v>
      </c>
      <c r="C24" s="4"/>
      <c r="D24" s="4" t="s">
        <v>32</v>
      </c>
      <c r="E24" s="4" t="s">
        <v>33</v>
      </c>
      <c r="F24" s="12">
        <f t="shared" si="0"/>
        <v>3</v>
      </c>
      <c r="G24" s="4"/>
      <c r="H24" s="4"/>
      <c r="I24" s="4" t="s">
        <v>37</v>
      </c>
      <c r="J24" s="4" t="s">
        <v>37</v>
      </c>
      <c r="K24" s="4" t="s">
        <v>37</v>
      </c>
      <c r="L24" s="4"/>
      <c r="M24" s="4"/>
      <c r="N24" s="4" t="s">
        <v>37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33"/>
    </row>
    <row r="25" spans="1:45" ht="63" x14ac:dyDescent="0.25">
      <c r="A25" s="36" t="s">
        <v>134</v>
      </c>
      <c r="B25" s="32" t="s">
        <v>146</v>
      </c>
      <c r="C25" s="11"/>
      <c r="D25" s="4" t="s">
        <v>32</v>
      </c>
      <c r="E25" s="4" t="s">
        <v>33</v>
      </c>
      <c r="F25" s="13">
        <f t="shared" ref="F25:F41" si="4">IFERROR(IF(D25="Alto",3,IF(D25="Médio",2,IF(D25="Baixo",1,"")))+IF(E25="Alto",2,IF(E25="Médio",1,IF(E25="Baixo",0,""))),"")</f>
        <v>3</v>
      </c>
      <c r="G25" s="4" t="s">
        <v>37</v>
      </c>
      <c r="H25" s="4" t="s">
        <v>37</v>
      </c>
      <c r="I25" s="11"/>
      <c r="J25" s="4" t="s">
        <v>37</v>
      </c>
      <c r="K25" s="27" t="s">
        <v>37</v>
      </c>
      <c r="L25" s="27"/>
      <c r="M25" s="27"/>
      <c r="N25" s="27" t="s">
        <v>37</v>
      </c>
      <c r="O25" s="27"/>
      <c r="P25" s="27"/>
      <c r="Q25" s="11"/>
      <c r="R25" s="11"/>
      <c r="S25" s="11"/>
      <c r="T25" s="11"/>
      <c r="U25" s="11"/>
      <c r="V25" s="11"/>
      <c r="W25" s="11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 t="s">
        <v>37</v>
      </c>
      <c r="AK25" s="30"/>
      <c r="AL25" s="30"/>
      <c r="AM25" s="30"/>
      <c r="AN25" s="30"/>
      <c r="AO25" s="30"/>
      <c r="AP25" s="30"/>
      <c r="AQ25" s="30"/>
      <c r="AR25" s="30"/>
      <c r="AS25" s="28"/>
    </row>
    <row r="26" spans="1:45" ht="42" x14ac:dyDescent="0.25">
      <c r="A26" s="37"/>
      <c r="B26" s="10" t="s">
        <v>88</v>
      </c>
      <c r="C26" s="11"/>
      <c r="D26" s="4" t="s">
        <v>33</v>
      </c>
      <c r="E26" s="4" t="s">
        <v>34</v>
      </c>
      <c r="F26" s="15">
        <f t="shared" si="4"/>
        <v>2</v>
      </c>
      <c r="G26" s="11"/>
      <c r="H26" s="4" t="s">
        <v>37</v>
      </c>
      <c r="I26" s="4" t="s">
        <v>37</v>
      </c>
      <c r="J26" s="4" t="s">
        <v>37</v>
      </c>
      <c r="K26" s="27" t="s">
        <v>37</v>
      </c>
      <c r="L26" s="27"/>
      <c r="M26" s="27"/>
      <c r="N26" s="27"/>
      <c r="O26" s="27" t="s">
        <v>37</v>
      </c>
      <c r="P26" s="27"/>
      <c r="Q26" s="11"/>
      <c r="R26" s="11"/>
      <c r="S26" s="11"/>
      <c r="T26" s="11"/>
      <c r="U26" s="11"/>
      <c r="V26" s="11"/>
      <c r="W26" s="11"/>
      <c r="X26" s="30"/>
      <c r="Y26" s="30"/>
      <c r="Z26" s="30" t="s">
        <v>37</v>
      </c>
      <c r="AA26" s="30"/>
      <c r="AB26" s="30"/>
      <c r="AC26" s="30"/>
      <c r="AD26" s="30"/>
      <c r="AE26" s="30"/>
      <c r="AF26" s="30"/>
      <c r="AG26" s="30"/>
      <c r="AH26" s="30"/>
      <c r="AI26" s="30" t="s">
        <v>37</v>
      </c>
      <c r="AJ26" s="30"/>
      <c r="AK26" s="30"/>
      <c r="AL26" s="30"/>
      <c r="AM26" s="30"/>
      <c r="AN26" s="30"/>
      <c r="AO26" s="30"/>
      <c r="AP26" s="30" t="s">
        <v>37</v>
      </c>
      <c r="AQ26" s="30"/>
      <c r="AR26" s="30"/>
      <c r="AS26" s="28"/>
    </row>
    <row r="27" spans="1:45" ht="63" x14ac:dyDescent="0.25">
      <c r="A27" s="37"/>
      <c r="B27" s="10" t="s">
        <v>156</v>
      </c>
      <c r="C27" s="11"/>
      <c r="D27" s="4" t="s">
        <v>32</v>
      </c>
      <c r="E27" s="4" t="s">
        <v>33</v>
      </c>
      <c r="F27" s="13">
        <f t="shared" si="4"/>
        <v>3</v>
      </c>
      <c r="G27" s="11"/>
      <c r="H27" s="11"/>
      <c r="I27" s="4" t="s">
        <v>37</v>
      </c>
      <c r="J27" s="11"/>
      <c r="K27" s="27"/>
      <c r="L27" s="27"/>
      <c r="M27" s="27"/>
      <c r="N27" s="27" t="s">
        <v>37</v>
      </c>
      <c r="O27" s="27"/>
      <c r="P27" s="27"/>
      <c r="Q27" s="11" t="s">
        <v>37</v>
      </c>
      <c r="R27" s="11"/>
      <c r="S27" s="11"/>
      <c r="T27" s="11"/>
      <c r="U27" s="11"/>
      <c r="V27" s="11"/>
      <c r="W27" s="11"/>
      <c r="X27" s="30"/>
      <c r="Y27" s="30" t="s">
        <v>37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28"/>
    </row>
    <row r="28" spans="1:45" ht="63" x14ac:dyDescent="0.25">
      <c r="A28" s="37"/>
      <c r="B28" s="32" t="s">
        <v>135</v>
      </c>
      <c r="C28" s="11"/>
      <c r="D28" s="4" t="s">
        <v>32</v>
      </c>
      <c r="E28" s="4" t="s">
        <v>34</v>
      </c>
      <c r="F28" s="13">
        <f t="shared" si="4"/>
        <v>4</v>
      </c>
      <c r="G28" s="4"/>
      <c r="H28" s="4" t="s">
        <v>37</v>
      </c>
      <c r="I28" s="4" t="s">
        <v>37</v>
      </c>
      <c r="J28" s="11"/>
      <c r="K28" s="27"/>
      <c r="L28" s="27"/>
      <c r="M28" s="27"/>
      <c r="N28" s="27" t="s">
        <v>37</v>
      </c>
      <c r="O28" s="27"/>
      <c r="P28" s="27"/>
      <c r="Q28" s="11" t="s">
        <v>37</v>
      </c>
      <c r="R28" s="11"/>
      <c r="S28" s="11"/>
      <c r="T28" s="11"/>
      <c r="U28" s="11" t="s">
        <v>37</v>
      </c>
      <c r="V28" s="11"/>
      <c r="W28" s="11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28"/>
    </row>
    <row r="29" spans="1:45" ht="42" x14ac:dyDescent="0.25">
      <c r="A29" s="37"/>
      <c r="B29" s="3" t="s">
        <v>127</v>
      </c>
      <c r="C29" s="11"/>
      <c r="D29" s="11" t="s">
        <v>32</v>
      </c>
      <c r="E29" s="11" t="s">
        <v>34</v>
      </c>
      <c r="F29" s="13">
        <f t="shared" si="4"/>
        <v>4</v>
      </c>
      <c r="G29" s="4" t="s">
        <v>37</v>
      </c>
      <c r="H29" s="4" t="s">
        <v>37</v>
      </c>
      <c r="I29" s="11"/>
      <c r="J29" s="11"/>
      <c r="K29" s="27"/>
      <c r="L29" s="27"/>
      <c r="M29" s="27"/>
      <c r="N29" s="27" t="s">
        <v>37</v>
      </c>
      <c r="O29" s="27"/>
      <c r="P29" s="27"/>
      <c r="Q29" s="11" t="s">
        <v>37</v>
      </c>
      <c r="R29" s="11"/>
      <c r="S29" s="11"/>
      <c r="T29" s="11"/>
      <c r="U29" s="11"/>
      <c r="V29" s="11"/>
      <c r="W29" s="11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 t="s">
        <v>37</v>
      </c>
      <c r="AR29" s="30"/>
      <c r="AS29" s="28"/>
    </row>
    <row r="30" spans="1:45" ht="42" x14ac:dyDescent="0.25">
      <c r="A30" s="37"/>
      <c r="B30" s="3" t="s">
        <v>147</v>
      </c>
      <c r="C30" s="4"/>
      <c r="D30" s="11" t="s">
        <v>32</v>
      </c>
      <c r="E30" s="11" t="s">
        <v>34</v>
      </c>
      <c r="F30" s="13">
        <f t="shared" ref="F30:F33" si="5">IFERROR(IF(D30="Alto",3,IF(D30="Médio",2,IF(D30="Baixo",1,"")))+IF(E30="Alto",2,IF(E30="Médio",1,IF(E30="Baixo",0,""))),"")</f>
        <v>4</v>
      </c>
      <c r="G30" s="11"/>
      <c r="H30" s="4" t="s">
        <v>37</v>
      </c>
      <c r="I30" s="11" t="s">
        <v>37</v>
      </c>
      <c r="J30" s="11"/>
      <c r="K30" s="27"/>
      <c r="L30" s="27"/>
      <c r="M30" s="27"/>
      <c r="N30" s="27" t="s">
        <v>37</v>
      </c>
      <c r="O30" s="27"/>
      <c r="P30" s="27"/>
      <c r="Q30" s="11"/>
      <c r="R30" s="11"/>
      <c r="S30" s="11"/>
      <c r="T30" s="11"/>
      <c r="U30" s="11" t="s">
        <v>37</v>
      </c>
      <c r="V30" s="11"/>
      <c r="W30" s="11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 t="s">
        <v>37</v>
      </c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28"/>
    </row>
    <row r="31" spans="1:45" ht="42" x14ac:dyDescent="0.25">
      <c r="A31" s="37"/>
      <c r="B31" s="10" t="s">
        <v>36</v>
      </c>
      <c r="C31" s="4"/>
      <c r="D31" s="11" t="s">
        <v>34</v>
      </c>
      <c r="E31" s="11" t="s">
        <v>34</v>
      </c>
      <c r="F31" s="13">
        <f t="shared" si="5"/>
        <v>3</v>
      </c>
      <c r="G31" s="11"/>
      <c r="H31" s="4" t="s">
        <v>37</v>
      </c>
      <c r="I31" s="11" t="s">
        <v>37</v>
      </c>
      <c r="J31" s="11"/>
      <c r="K31" s="27"/>
      <c r="L31" s="27"/>
      <c r="M31" s="27"/>
      <c r="N31" s="27" t="s">
        <v>37</v>
      </c>
      <c r="O31" s="27"/>
      <c r="P31" s="27"/>
      <c r="Q31" s="11"/>
      <c r="R31" s="11"/>
      <c r="S31" s="11"/>
      <c r="T31" s="11"/>
      <c r="U31" s="4" t="s">
        <v>37</v>
      </c>
      <c r="V31" s="11"/>
      <c r="W31" s="11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28"/>
    </row>
    <row r="32" spans="1:45" ht="42" x14ac:dyDescent="0.25">
      <c r="A32" s="37"/>
      <c r="B32" s="3" t="s">
        <v>50</v>
      </c>
      <c r="C32" s="17" t="s">
        <v>37</v>
      </c>
      <c r="D32" s="4" t="s">
        <v>32</v>
      </c>
      <c r="E32" s="4" t="s">
        <v>32</v>
      </c>
      <c r="F32" s="12">
        <f t="shared" si="5"/>
        <v>5</v>
      </c>
      <c r="G32" s="4"/>
      <c r="H32" s="4" t="s">
        <v>37</v>
      </c>
      <c r="I32" s="4" t="s">
        <v>37</v>
      </c>
      <c r="J32" s="4"/>
      <c r="K32" s="27"/>
      <c r="L32" s="27"/>
      <c r="M32" s="27"/>
      <c r="N32" s="27" t="s">
        <v>37</v>
      </c>
      <c r="O32" s="27"/>
      <c r="P32" s="27"/>
      <c r="Q32" s="11" t="s">
        <v>37</v>
      </c>
      <c r="R32" s="11"/>
      <c r="S32" s="11" t="s">
        <v>37</v>
      </c>
      <c r="T32" s="11"/>
      <c r="U32" s="11"/>
      <c r="V32" s="11"/>
      <c r="W32" s="11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 t="s">
        <v>37</v>
      </c>
      <c r="AI32" s="30"/>
      <c r="AJ32" s="30"/>
      <c r="AK32" s="30"/>
      <c r="AL32" s="30"/>
      <c r="AM32" s="30"/>
      <c r="AN32" s="30"/>
      <c r="AO32" s="30"/>
      <c r="AP32" s="30"/>
      <c r="AQ32" s="30" t="s">
        <v>37</v>
      </c>
      <c r="AR32" s="30"/>
      <c r="AS32" s="28"/>
    </row>
    <row r="33" spans="1:45" ht="42" x14ac:dyDescent="0.25">
      <c r="A33" s="37"/>
      <c r="B33" s="18" t="s">
        <v>87</v>
      </c>
      <c r="C33" s="11" t="s">
        <v>37</v>
      </c>
      <c r="D33" s="11" t="s">
        <v>34</v>
      </c>
      <c r="E33" s="11" t="s">
        <v>34</v>
      </c>
      <c r="F33" s="13">
        <f t="shared" si="5"/>
        <v>3</v>
      </c>
      <c r="G33" s="4" t="s">
        <v>37</v>
      </c>
      <c r="H33" s="4" t="s">
        <v>37</v>
      </c>
      <c r="I33" s="4" t="s">
        <v>37</v>
      </c>
      <c r="J33" s="11"/>
      <c r="K33" s="27"/>
      <c r="L33" s="27"/>
      <c r="M33" s="27" t="s">
        <v>37</v>
      </c>
      <c r="N33" s="27" t="s">
        <v>37</v>
      </c>
      <c r="O33" s="27"/>
      <c r="P33" s="27"/>
      <c r="Q33" s="11" t="s">
        <v>37</v>
      </c>
      <c r="R33" s="11"/>
      <c r="S33" s="11"/>
      <c r="T33" s="11"/>
      <c r="U33" s="11"/>
      <c r="V33" s="11"/>
      <c r="W33" s="11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 t="s">
        <v>37</v>
      </c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28"/>
    </row>
    <row r="34" spans="1:45" ht="42" x14ac:dyDescent="0.25">
      <c r="A34" s="37"/>
      <c r="B34" s="3" t="s">
        <v>126</v>
      </c>
      <c r="C34" s="17" t="s">
        <v>37</v>
      </c>
      <c r="D34" s="4" t="s">
        <v>32</v>
      </c>
      <c r="E34" s="4" t="s">
        <v>34</v>
      </c>
      <c r="F34" s="12">
        <f t="shared" si="4"/>
        <v>4</v>
      </c>
      <c r="G34" s="4" t="s">
        <v>37</v>
      </c>
      <c r="H34" s="4"/>
      <c r="I34" s="4" t="s">
        <v>37</v>
      </c>
      <c r="J34" s="4"/>
      <c r="K34" s="27"/>
      <c r="L34" s="27"/>
      <c r="M34" s="27"/>
      <c r="N34" s="27" t="s">
        <v>37</v>
      </c>
      <c r="O34" s="27"/>
      <c r="P34" s="27"/>
      <c r="Q34" s="11" t="s">
        <v>37</v>
      </c>
      <c r="R34" s="11"/>
      <c r="S34" s="11" t="s">
        <v>37</v>
      </c>
      <c r="T34" s="11"/>
      <c r="U34" s="11" t="s">
        <v>37</v>
      </c>
      <c r="V34" s="11"/>
      <c r="W34" s="11"/>
      <c r="X34" s="30"/>
      <c r="Y34" s="30"/>
      <c r="Z34" s="30"/>
      <c r="AA34" s="30"/>
      <c r="AB34" s="30"/>
      <c r="AC34" s="30"/>
      <c r="AD34" s="30" t="s">
        <v>37</v>
      </c>
      <c r="AE34" s="30" t="s">
        <v>37</v>
      </c>
      <c r="AF34" s="30"/>
      <c r="AG34" s="30"/>
      <c r="AH34" s="30"/>
      <c r="AI34" s="30"/>
      <c r="AJ34" s="30"/>
      <c r="AK34" s="30"/>
      <c r="AL34" s="30" t="s">
        <v>37</v>
      </c>
      <c r="AM34" s="30"/>
      <c r="AN34" s="30"/>
      <c r="AO34" s="30"/>
      <c r="AP34" s="30"/>
      <c r="AQ34" s="30"/>
      <c r="AR34" s="30"/>
      <c r="AS34" s="28"/>
    </row>
    <row r="35" spans="1:45" ht="42" x14ac:dyDescent="0.25">
      <c r="A35" s="37"/>
      <c r="B35" s="3" t="s">
        <v>129</v>
      </c>
      <c r="C35" s="4"/>
      <c r="D35" s="4" t="s">
        <v>34</v>
      </c>
      <c r="E35" s="4" t="s">
        <v>33</v>
      </c>
      <c r="F35" s="12">
        <f t="shared" si="4"/>
        <v>2</v>
      </c>
      <c r="G35" s="4" t="s">
        <v>37</v>
      </c>
      <c r="H35" s="4" t="s">
        <v>37</v>
      </c>
      <c r="I35" s="4"/>
      <c r="J35" s="4"/>
      <c r="K35" s="27"/>
      <c r="L35" s="27"/>
      <c r="M35" s="27"/>
      <c r="N35" s="27" t="s">
        <v>37</v>
      </c>
      <c r="O35" s="27"/>
      <c r="P35" s="27"/>
      <c r="Q35" s="11" t="s">
        <v>37</v>
      </c>
      <c r="R35" s="11"/>
      <c r="S35" s="11"/>
      <c r="T35" s="11"/>
      <c r="U35" s="11"/>
      <c r="V35" s="11"/>
      <c r="W35" s="11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 t="s">
        <v>37</v>
      </c>
      <c r="AR35" s="30"/>
      <c r="AS35" s="28"/>
    </row>
    <row r="36" spans="1:45" ht="42" x14ac:dyDescent="0.25">
      <c r="A36" s="37"/>
      <c r="B36" s="18" t="s">
        <v>130</v>
      </c>
      <c r="C36" s="11"/>
      <c r="D36" s="4" t="s">
        <v>32</v>
      </c>
      <c r="E36" s="4" t="s">
        <v>34</v>
      </c>
      <c r="F36" s="13">
        <f t="shared" si="4"/>
        <v>4</v>
      </c>
      <c r="G36" s="11"/>
      <c r="H36" s="11"/>
      <c r="I36" s="4" t="s">
        <v>37</v>
      </c>
      <c r="J36" s="11"/>
      <c r="K36" s="27" t="s">
        <v>37</v>
      </c>
      <c r="L36" s="27"/>
      <c r="M36" s="27" t="s">
        <v>37</v>
      </c>
      <c r="N36" s="27" t="s">
        <v>37</v>
      </c>
      <c r="O36" s="27"/>
      <c r="P36" s="27"/>
      <c r="Q36" s="11"/>
      <c r="R36" s="11"/>
      <c r="S36" s="11"/>
      <c r="T36" s="11"/>
      <c r="U36" s="11"/>
      <c r="V36" s="11"/>
      <c r="W36" s="11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28"/>
    </row>
    <row r="37" spans="1:45" ht="42" x14ac:dyDescent="0.25">
      <c r="A37" s="37"/>
      <c r="B37" s="3" t="s">
        <v>125</v>
      </c>
      <c r="C37" s="4"/>
      <c r="D37" s="4" t="s">
        <v>32</v>
      </c>
      <c r="E37" s="4" t="s">
        <v>33</v>
      </c>
      <c r="F37" s="12">
        <f t="shared" si="4"/>
        <v>3</v>
      </c>
      <c r="G37" s="4"/>
      <c r="H37" s="4" t="s">
        <v>37</v>
      </c>
      <c r="I37" s="4" t="s">
        <v>37</v>
      </c>
      <c r="J37" s="11"/>
      <c r="K37" s="27"/>
      <c r="L37" s="27"/>
      <c r="M37" s="27"/>
      <c r="N37" s="27"/>
      <c r="O37" s="27"/>
      <c r="P37" s="27"/>
      <c r="Q37" s="11" t="s">
        <v>37</v>
      </c>
      <c r="R37" s="11"/>
      <c r="S37" s="11"/>
      <c r="T37" s="11"/>
      <c r="U37" s="11" t="s">
        <v>37</v>
      </c>
      <c r="V37" s="11"/>
      <c r="W37" s="11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28"/>
    </row>
    <row r="38" spans="1:45" x14ac:dyDescent="0.25">
      <c r="A38" s="37"/>
      <c r="B38" s="10" t="s">
        <v>111</v>
      </c>
      <c r="C38" s="11"/>
      <c r="D38" s="11" t="s">
        <v>34</v>
      </c>
      <c r="E38" s="11" t="s">
        <v>33</v>
      </c>
      <c r="F38" s="12">
        <f t="shared" si="4"/>
        <v>2</v>
      </c>
      <c r="G38" s="11"/>
      <c r="H38" s="4" t="s">
        <v>37</v>
      </c>
      <c r="I38" s="4" t="s">
        <v>37</v>
      </c>
      <c r="J38" s="11"/>
      <c r="K38" s="27"/>
      <c r="L38" s="27"/>
      <c r="M38" s="27"/>
      <c r="N38" s="27"/>
      <c r="O38" s="27"/>
      <c r="P38" s="27"/>
      <c r="Q38" s="11" t="s">
        <v>37</v>
      </c>
      <c r="R38" s="11"/>
      <c r="S38" s="11"/>
      <c r="T38" s="11"/>
      <c r="U38" s="11"/>
      <c r="V38" s="11"/>
      <c r="W38" s="11"/>
      <c r="X38" s="30"/>
      <c r="Y38" s="30" t="s">
        <v>37</v>
      </c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28"/>
    </row>
    <row r="39" spans="1:45" ht="42" x14ac:dyDescent="0.25">
      <c r="A39" s="37"/>
      <c r="B39" s="2" t="s">
        <v>49</v>
      </c>
      <c r="C39" s="11"/>
      <c r="D39" s="4" t="s">
        <v>32</v>
      </c>
      <c r="E39" s="4" t="s">
        <v>33</v>
      </c>
      <c r="F39" s="13">
        <f t="shared" si="4"/>
        <v>3</v>
      </c>
      <c r="G39" s="4"/>
      <c r="H39" s="4" t="s">
        <v>37</v>
      </c>
      <c r="I39" s="4" t="s">
        <v>37</v>
      </c>
      <c r="J39" s="11"/>
      <c r="K39" s="27"/>
      <c r="L39" s="27"/>
      <c r="M39" s="27"/>
      <c r="N39" s="27"/>
      <c r="O39" s="27"/>
      <c r="P39" s="27"/>
      <c r="Q39" s="11" t="s">
        <v>37</v>
      </c>
      <c r="R39" s="11"/>
      <c r="S39" s="11"/>
      <c r="T39" s="11"/>
      <c r="U39" s="11"/>
      <c r="V39" s="11"/>
      <c r="W39" s="11"/>
      <c r="X39" s="30"/>
      <c r="Y39" s="30" t="s">
        <v>37</v>
      </c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28"/>
    </row>
    <row r="40" spans="1:45" ht="42" x14ac:dyDescent="0.25">
      <c r="A40" s="37"/>
      <c r="B40" s="10" t="s">
        <v>128</v>
      </c>
      <c r="C40" s="11"/>
      <c r="D40" s="11" t="s">
        <v>32</v>
      </c>
      <c r="E40" s="11" t="s">
        <v>32</v>
      </c>
      <c r="F40" s="14">
        <f t="shared" si="4"/>
        <v>5</v>
      </c>
      <c r="G40" s="4" t="s">
        <v>37</v>
      </c>
      <c r="H40" s="4" t="s">
        <v>37</v>
      </c>
      <c r="I40" s="4" t="s">
        <v>37</v>
      </c>
      <c r="J40" s="11"/>
      <c r="K40" s="27" t="s">
        <v>37</v>
      </c>
      <c r="L40" s="27"/>
      <c r="M40" s="27"/>
      <c r="N40" s="27"/>
      <c r="O40" s="27" t="s">
        <v>37</v>
      </c>
      <c r="P40" s="27"/>
      <c r="Q40" s="11" t="s">
        <v>37</v>
      </c>
      <c r="R40" s="11"/>
      <c r="S40" s="11"/>
      <c r="T40" s="11" t="s">
        <v>37</v>
      </c>
      <c r="U40" s="11"/>
      <c r="V40" s="11"/>
      <c r="W40" s="11"/>
      <c r="X40" s="30"/>
      <c r="Y40" s="30"/>
      <c r="Z40" s="30"/>
      <c r="AA40" s="30"/>
      <c r="AB40" s="30"/>
      <c r="AC40" s="30"/>
      <c r="AD40" s="30"/>
      <c r="AE40" s="30"/>
      <c r="AF40" s="30" t="s">
        <v>37</v>
      </c>
      <c r="AG40" s="30"/>
      <c r="AH40" s="30" t="s">
        <v>37</v>
      </c>
      <c r="AI40" s="30"/>
      <c r="AJ40" s="30"/>
      <c r="AK40" s="30"/>
      <c r="AL40" s="30"/>
      <c r="AM40" s="30"/>
      <c r="AN40" s="30"/>
      <c r="AO40" s="30"/>
      <c r="AP40" s="30" t="s">
        <v>37</v>
      </c>
      <c r="AQ40" s="30"/>
      <c r="AR40" s="30"/>
      <c r="AS40" s="28"/>
    </row>
    <row r="41" spans="1:45" ht="42" x14ac:dyDescent="0.25">
      <c r="A41" s="38"/>
      <c r="B41" s="10" t="s">
        <v>48</v>
      </c>
      <c r="C41" s="11"/>
      <c r="D41" s="4" t="s">
        <v>32</v>
      </c>
      <c r="E41" s="4" t="s">
        <v>33</v>
      </c>
      <c r="F41" s="13">
        <f t="shared" si="4"/>
        <v>3</v>
      </c>
      <c r="G41" s="4"/>
      <c r="H41" s="4"/>
      <c r="I41" s="4" t="s">
        <v>37</v>
      </c>
      <c r="J41" s="4" t="s">
        <v>37</v>
      </c>
      <c r="K41" s="27" t="s">
        <v>37</v>
      </c>
      <c r="L41" s="27"/>
      <c r="M41" s="27"/>
      <c r="N41" s="27"/>
      <c r="O41" s="27"/>
      <c r="P41" s="27"/>
      <c r="Q41" s="11"/>
      <c r="R41" s="11"/>
      <c r="S41" s="11"/>
      <c r="T41" s="11" t="s">
        <v>37</v>
      </c>
      <c r="U41" s="11"/>
      <c r="V41" s="11"/>
      <c r="W41" s="11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 t="s">
        <v>37</v>
      </c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28"/>
    </row>
    <row r="42" spans="1:45" s="20" customFormat="1" ht="42" customHeight="1" x14ac:dyDescent="0.25">
      <c r="A42" s="36" t="s">
        <v>131</v>
      </c>
      <c r="B42" s="3" t="s">
        <v>116</v>
      </c>
      <c r="C42" s="4"/>
      <c r="D42" s="4" t="s">
        <v>32</v>
      </c>
      <c r="E42" s="4" t="s">
        <v>34</v>
      </c>
      <c r="F42" s="12">
        <f t="shared" si="0"/>
        <v>4</v>
      </c>
      <c r="G42" s="4" t="s">
        <v>37</v>
      </c>
      <c r="H42" s="4" t="s">
        <v>37</v>
      </c>
      <c r="I42" s="4" t="s">
        <v>37</v>
      </c>
      <c r="J42" s="4" t="s">
        <v>37</v>
      </c>
      <c r="K42" s="4" t="s">
        <v>37</v>
      </c>
      <c r="L42" s="4"/>
      <c r="M42" s="4" t="s">
        <v>37</v>
      </c>
      <c r="N42" s="4" t="s">
        <v>37</v>
      </c>
      <c r="O42" s="4" t="s">
        <v>37</v>
      </c>
      <c r="P42" s="4" t="s">
        <v>37</v>
      </c>
      <c r="Q42" s="4" t="s">
        <v>37</v>
      </c>
      <c r="R42" s="4"/>
      <c r="S42" s="4" t="s">
        <v>37</v>
      </c>
      <c r="T42" s="4" t="s">
        <v>37</v>
      </c>
      <c r="U42" s="4"/>
      <c r="V42" s="4" t="s">
        <v>37</v>
      </c>
      <c r="W42" s="4"/>
      <c r="X42" s="4"/>
      <c r="Y42" s="4"/>
      <c r="Z42" s="4"/>
      <c r="AA42" s="4"/>
      <c r="AB42" s="4"/>
      <c r="AC42" s="4" t="s">
        <v>37</v>
      </c>
      <c r="AD42" s="4"/>
      <c r="AE42" s="4"/>
      <c r="AF42" s="4" t="s">
        <v>37</v>
      </c>
      <c r="AG42" s="4"/>
      <c r="AH42" s="4"/>
      <c r="AI42" s="4"/>
      <c r="AJ42" s="4"/>
      <c r="AK42" s="4"/>
      <c r="AL42" s="4"/>
      <c r="AM42" s="4"/>
      <c r="AN42" s="4" t="s">
        <v>37</v>
      </c>
      <c r="AO42" s="4"/>
      <c r="AP42" s="4"/>
      <c r="AQ42" s="4"/>
      <c r="AR42" s="4"/>
      <c r="AS42" s="33"/>
    </row>
    <row r="43" spans="1:45" s="20" customFormat="1" ht="63" x14ac:dyDescent="0.25">
      <c r="A43" s="37"/>
      <c r="B43" s="3" t="s">
        <v>90</v>
      </c>
      <c r="C43" s="4"/>
      <c r="D43" s="4" t="s">
        <v>32</v>
      </c>
      <c r="E43" s="4" t="s">
        <v>34</v>
      </c>
      <c r="F43" s="12">
        <f t="shared" si="0"/>
        <v>4</v>
      </c>
      <c r="G43" s="4"/>
      <c r="H43" s="4" t="s">
        <v>37</v>
      </c>
      <c r="I43" s="4" t="s">
        <v>37</v>
      </c>
      <c r="J43" s="4"/>
      <c r="K43" s="4" t="s">
        <v>37</v>
      </c>
      <c r="L43" s="4"/>
      <c r="M43" s="4"/>
      <c r="N43" s="4" t="s">
        <v>37</v>
      </c>
      <c r="O43" s="4"/>
      <c r="P43" s="4" t="s">
        <v>37</v>
      </c>
      <c r="Q43" s="4" t="s">
        <v>37</v>
      </c>
      <c r="R43" s="4"/>
      <c r="S43" s="4" t="s">
        <v>37</v>
      </c>
      <c r="T43" s="4" t="s">
        <v>37</v>
      </c>
      <c r="U43" s="4"/>
      <c r="V43" s="4"/>
      <c r="W43" s="4"/>
      <c r="X43" s="4"/>
      <c r="Y43" s="4"/>
      <c r="Z43" s="4" t="s">
        <v>37</v>
      </c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 t="s">
        <v>37</v>
      </c>
      <c r="AO43" s="4"/>
      <c r="AP43" s="4"/>
      <c r="AQ43" s="4"/>
      <c r="AR43" s="4"/>
      <c r="AS43" s="33"/>
    </row>
    <row r="44" spans="1:45" s="20" customFormat="1" ht="42" x14ac:dyDescent="0.25">
      <c r="A44" s="37"/>
      <c r="B44" s="3" t="s">
        <v>93</v>
      </c>
      <c r="C44" s="4"/>
      <c r="D44" s="4" t="s">
        <v>34</v>
      </c>
      <c r="E44" s="4" t="s">
        <v>34</v>
      </c>
      <c r="F44" s="12">
        <f t="shared" si="0"/>
        <v>3</v>
      </c>
      <c r="G44" s="4" t="s">
        <v>37</v>
      </c>
      <c r="H44" s="4" t="s">
        <v>37</v>
      </c>
      <c r="I44" s="4" t="s">
        <v>37</v>
      </c>
      <c r="J44" s="4" t="s">
        <v>37</v>
      </c>
      <c r="K44" s="4" t="s">
        <v>37</v>
      </c>
      <c r="L44" s="4"/>
      <c r="M44" s="4" t="s">
        <v>37</v>
      </c>
      <c r="N44" s="4" t="s">
        <v>37</v>
      </c>
      <c r="O44" s="4" t="s">
        <v>37</v>
      </c>
      <c r="P44" s="4"/>
      <c r="Q44" s="4" t="s">
        <v>37</v>
      </c>
      <c r="R44" s="4" t="s">
        <v>37</v>
      </c>
      <c r="S44" s="4" t="s">
        <v>37</v>
      </c>
      <c r="T44" s="4"/>
      <c r="U44" s="4"/>
      <c r="V44" s="4"/>
      <c r="W44" s="4"/>
      <c r="X44" s="4" t="s">
        <v>37</v>
      </c>
      <c r="Y44" s="4"/>
      <c r="Z44" s="4"/>
      <c r="AA44" s="4"/>
      <c r="AB44" s="4"/>
      <c r="AC44" s="4" t="s">
        <v>37</v>
      </c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 t="s">
        <v>37</v>
      </c>
      <c r="AP44" s="4" t="s">
        <v>37</v>
      </c>
      <c r="AQ44" s="4"/>
      <c r="AR44" s="4" t="s">
        <v>37</v>
      </c>
      <c r="AS44" s="33"/>
    </row>
    <row r="45" spans="1:45" s="20" customFormat="1" ht="42" customHeight="1" x14ac:dyDescent="0.25">
      <c r="A45" s="37"/>
      <c r="B45" s="3" t="s">
        <v>62</v>
      </c>
      <c r="C45" s="17" t="s">
        <v>37</v>
      </c>
      <c r="D45" s="4" t="s">
        <v>32</v>
      </c>
      <c r="E45" s="4" t="s">
        <v>34</v>
      </c>
      <c r="F45" s="12">
        <f t="shared" si="0"/>
        <v>4</v>
      </c>
      <c r="G45" s="4"/>
      <c r="H45" s="4" t="s">
        <v>37</v>
      </c>
      <c r="I45" s="4" t="s">
        <v>37</v>
      </c>
      <c r="J45" s="4"/>
      <c r="K45" s="4"/>
      <c r="L45" s="4"/>
      <c r="M45" s="4" t="s">
        <v>37</v>
      </c>
      <c r="N45" s="4"/>
      <c r="O45" s="4" t="s">
        <v>37</v>
      </c>
      <c r="P45" s="4"/>
      <c r="Q45" s="4" t="s">
        <v>37</v>
      </c>
      <c r="R45" s="4" t="s">
        <v>37</v>
      </c>
      <c r="S45" s="4" t="s">
        <v>37</v>
      </c>
      <c r="T45" s="4"/>
      <c r="U45" s="4"/>
      <c r="V45" s="4"/>
      <c r="W45" s="4"/>
      <c r="X45" s="4"/>
      <c r="Y45" s="4" t="s">
        <v>37</v>
      </c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33"/>
    </row>
    <row r="46" spans="1:45" s="20" customFormat="1" ht="42" x14ac:dyDescent="0.25">
      <c r="A46" s="37"/>
      <c r="B46" s="3" t="s">
        <v>108</v>
      </c>
      <c r="C46" s="17" t="s">
        <v>37</v>
      </c>
      <c r="D46" s="4" t="s">
        <v>32</v>
      </c>
      <c r="E46" s="4" t="s">
        <v>34</v>
      </c>
      <c r="F46" s="12">
        <f t="shared" si="0"/>
        <v>4</v>
      </c>
      <c r="G46" s="4"/>
      <c r="H46" s="4" t="s">
        <v>37</v>
      </c>
      <c r="I46" s="4" t="s">
        <v>37</v>
      </c>
      <c r="J46" s="4"/>
      <c r="K46" s="4"/>
      <c r="L46" s="4"/>
      <c r="M46" s="4"/>
      <c r="N46" s="4" t="s">
        <v>37</v>
      </c>
      <c r="O46" s="4" t="s">
        <v>37</v>
      </c>
      <c r="P46" s="4"/>
      <c r="Q46" s="4" t="s">
        <v>37</v>
      </c>
      <c r="R46" s="4"/>
      <c r="S46" s="4" t="s">
        <v>37</v>
      </c>
      <c r="T46" s="4"/>
      <c r="U46" s="4"/>
      <c r="V46" s="4"/>
      <c r="W46" s="4"/>
      <c r="X46" s="4" t="s">
        <v>37</v>
      </c>
      <c r="Y46" s="4" t="s">
        <v>37</v>
      </c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33"/>
    </row>
    <row r="47" spans="1:45" s="20" customFormat="1" ht="42" x14ac:dyDescent="0.25">
      <c r="A47" s="37"/>
      <c r="B47" s="3" t="s">
        <v>109</v>
      </c>
      <c r="C47" s="4"/>
      <c r="D47" s="4" t="s">
        <v>32</v>
      </c>
      <c r="E47" s="4" t="s">
        <v>33</v>
      </c>
      <c r="F47" s="12">
        <f t="shared" si="0"/>
        <v>3</v>
      </c>
      <c r="G47" s="4"/>
      <c r="H47" s="4" t="s">
        <v>37</v>
      </c>
      <c r="I47" s="4" t="s">
        <v>37</v>
      </c>
      <c r="J47" s="4" t="s">
        <v>37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 t="s">
        <v>37</v>
      </c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33"/>
    </row>
    <row r="48" spans="1:45" s="20" customFormat="1" ht="37.5" x14ac:dyDescent="0.25">
      <c r="A48" s="37"/>
      <c r="B48" s="3" t="s">
        <v>110</v>
      </c>
      <c r="C48" s="4"/>
      <c r="D48" s="4" t="s">
        <v>32</v>
      </c>
      <c r="E48" s="4" t="s">
        <v>34</v>
      </c>
      <c r="F48" s="12">
        <f t="shared" ref="F48" si="6">IFERROR(IF(D48="Alto",3,IF(D48="Médio",2,IF(D48="Baixo",1,"")))+IF(E48="Alto",2,IF(E48="Médio",1,IF(E48="Baixo",0,""))),"")</f>
        <v>4</v>
      </c>
      <c r="G48" s="4"/>
      <c r="H48" s="4" t="s">
        <v>37</v>
      </c>
      <c r="I48" s="4" t="s">
        <v>37</v>
      </c>
      <c r="J48" s="4"/>
      <c r="K48" s="4" t="s">
        <v>37</v>
      </c>
      <c r="L48" s="4"/>
      <c r="M48" s="4" t="s">
        <v>37</v>
      </c>
      <c r="N48" s="4"/>
      <c r="O48" s="4" t="s">
        <v>37</v>
      </c>
      <c r="P48" s="4"/>
      <c r="Q48" s="4"/>
      <c r="R48" s="4" t="s">
        <v>37</v>
      </c>
      <c r="S48" s="4"/>
      <c r="T48" s="4"/>
      <c r="U48" s="4"/>
      <c r="V48" s="4"/>
      <c r="W48" s="4"/>
      <c r="X48" s="4"/>
      <c r="Y48" s="4"/>
      <c r="Z48" s="4" t="s">
        <v>37</v>
      </c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33"/>
    </row>
    <row r="49" spans="1:45" s="20" customFormat="1" ht="23.25" x14ac:dyDescent="0.25">
      <c r="A49" s="37"/>
      <c r="B49" s="3" t="s">
        <v>63</v>
      </c>
      <c r="C49" s="4"/>
      <c r="D49" s="4" t="s">
        <v>32</v>
      </c>
      <c r="E49" s="4" t="s">
        <v>33</v>
      </c>
      <c r="F49" s="12">
        <f t="shared" si="0"/>
        <v>3</v>
      </c>
      <c r="G49" s="4"/>
      <c r="H49" s="4" t="s">
        <v>37</v>
      </c>
      <c r="I49" s="4" t="s">
        <v>37</v>
      </c>
      <c r="J49" s="4"/>
      <c r="K49" s="4"/>
      <c r="L49" s="4"/>
      <c r="M49" s="4" t="s">
        <v>37</v>
      </c>
      <c r="N49" s="4" t="s">
        <v>37</v>
      </c>
      <c r="O49" s="4"/>
      <c r="P49" s="4"/>
      <c r="Q49" s="4"/>
      <c r="R49" s="4" t="s">
        <v>37</v>
      </c>
      <c r="S49" s="4" t="s">
        <v>37</v>
      </c>
      <c r="T49" s="4"/>
      <c r="U49" s="4"/>
      <c r="V49" s="4"/>
      <c r="W49" s="4"/>
      <c r="X49" s="4"/>
      <c r="Y49" s="4" t="s">
        <v>37</v>
      </c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 t="s">
        <v>37</v>
      </c>
      <c r="AS49" s="33"/>
    </row>
    <row r="50" spans="1:45" s="20" customFormat="1" ht="70.5" customHeight="1" x14ac:dyDescent="0.25">
      <c r="A50" s="36" t="s">
        <v>106</v>
      </c>
      <c r="B50" s="18" t="s">
        <v>139</v>
      </c>
      <c r="C50" s="17"/>
      <c r="D50" s="4" t="s">
        <v>34</v>
      </c>
      <c r="E50" s="4" t="s">
        <v>33</v>
      </c>
      <c r="F50" s="12">
        <f t="shared" si="0"/>
        <v>2</v>
      </c>
      <c r="G50" s="4"/>
      <c r="H50" s="4" t="s">
        <v>37</v>
      </c>
      <c r="I50" s="4" t="s">
        <v>37</v>
      </c>
      <c r="J50" s="4"/>
      <c r="K50" s="4"/>
      <c r="L50" s="4"/>
      <c r="M50" s="4"/>
      <c r="N50" s="4" t="s">
        <v>37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 t="s">
        <v>37</v>
      </c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33"/>
    </row>
    <row r="51" spans="1:45" s="20" customFormat="1" ht="42" x14ac:dyDescent="0.25">
      <c r="A51" s="37"/>
      <c r="B51" s="3" t="s">
        <v>91</v>
      </c>
      <c r="C51" s="17"/>
      <c r="D51" s="4" t="s">
        <v>32</v>
      </c>
      <c r="E51" s="4" t="s">
        <v>34</v>
      </c>
      <c r="F51" s="12">
        <f t="shared" si="0"/>
        <v>4</v>
      </c>
      <c r="G51" s="4"/>
      <c r="H51" s="4"/>
      <c r="I51" s="4" t="s">
        <v>37</v>
      </c>
      <c r="J51" s="4"/>
      <c r="K51" s="4"/>
      <c r="L51" s="4"/>
      <c r="M51" s="4"/>
      <c r="N51" s="4" t="s">
        <v>37</v>
      </c>
      <c r="O51" s="4"/>
      <c r="P51" s="4"/>
      <c r="Q51" s="4" t="s">
        <v>37</v>
      </c>
      <c r="R51" s="4"/>
      <c r="S51" s="4"/>
      <c r="T51" s="4"/>
      <c r="U51" s="4"/>
      <c r="V51" s="4"/>
      <c r="W51" s="4"/>
      <c r="X51" s="4"/>
      <c r="Y51" s="4"/>
      <c r="Z51" s="4"/>
      <c r="AA51" s="4"/>
      <c r="AB51" s="4" t="s">
        <v>37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 t="s">
        <v>37</v>
      </c>
      <c r="AN51" s="4"/>
      <c r="AO51" s="4"/>
      <c r="AP51" s="4"/>
      <c r="AQ51" s="4"/>
      <c r="AR51" s="4"/>
      <c r="AS51" s="33"/>
    </row>
    <row r="52" spans="1:45" s="20" customFormat="1" ht="42" x14ac:dyDescent="0.25">
      <c r="A52" s="37"/>
      <c r="B52" s="18" t="s">
        <v>92</v>
      </c>
      <c r="C52" s="17" t="s">
        <v>37</v>
      </c>
      <c r="D52" s="4" t="s">
        <v>32</v>
      </c>
      <c r="E52" s="4" t="s">
        <v>32</v>
      </c>
      <c r="F52" s="12">
        <f t="shared" si="0"/>
        <v>5</v>
      </c>
      <c r="G52" s="4" t="s">
        <v>37</v>
      </c>
      <c r="H52" s="4"/>
      <c r="I52" s="4" t="s">
        <v>37</v>
      </c>
      <c r="J52" s="4"/>
      <c r="K52" s="4"/>
      <c r="L52" s="4"/>
      <c r="M52" s="4"/>
      <c r="N52" s="4" t="s">
        <v>37</v>
      </c>
      <c r="O52" s="4"/>
      <c r="P52" s="4"/>
      <c r="Q52" s="4" t="s">
        <v>37</v>
      </c>
      <c r="R52" s="4"/>
      <c r="S52" s="4" t="s">
        <v>37</v>
      </c>
      <c r="T52" s="4" t="s">
        <v>37</v>
      </c>
      <c r="U52" s="4"/>
      <c r="V52" s="4"/>
      <c r="W52" s="4"/>
      <c r="X52" s="4"/>
      <c r="Y52" s="4"/>
      <c r="Z52" s="4"/>
      <c r="AA52" s="4"/>
      <c r="AB52" s="4"/>
      <c r="AC52" s="4"/>
      <c r="AD52" s="4" t="s">
        <v>37</v>
      </c>
      <c r="AE52" s="4" t="s">
        <v>37</v>
      </c>
      <c r="AF52" s="4"/>
      <c r="AG52" s="4"/>
      <c r="AH52" s="4"/>
      <c r="AI52" s="4"/>
      <c r="AJ52" s="4"/>
      <c r="AK52" s="4"/>
      <c r="AL52" s="4"/>
      <c r="AM52" s="4" t="s">
        <v>37</v>
      </c>
      <c r="AN52" s="4"/>
      <c r="AO52" s="4"/>
      <c r="AP52" s="4"/>
      <c r="AQ52" s="4"/>
      <c r="AR52" s="4"/>
      <c r="AS52" s="33"/>
    </row>
    <row r="53" spans="1:45" s="20" customFormat="1" ht="84" x14ac:dyDescent="0.25">
      <c r="A53" s="38"/>
      <c r="B53" s="3" t="s">
        <v>136</v>
      </c>
      <c r="C53" s="17"/>
      <c r="D53" s="4" t="s">
        <v>32</v>
      </c>
      <c r="E53" s="4" t="s">
        <v>33</v>
      </c>
      <c r="F53" s="12">
        <f t="shared" si="0"/>
        <v>3</v>
      </c>
      <c r="G53" s="4"/>
      <c r="H53" s="4"/>
      <c r="I53" s="4" t="s">
        <v>37</v>
      </c>
      <c r="J53" s="4" t="s">
        <v>37</v>
      </c>
      <c r="K53" s="4" t="s">
        <v>37</v>
      </c>
      <c r="L53" s="4"/>
      <c r="M53" s="4"/>
      <c r="N53" s="4"/>
      <c r="O53" s="4"/>
      <c r="P53" s="4"/>
      <c r="Q53" s="4" t="s">
        <v>37</v>
      </c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33"/>
    </row>
    <row r="54" spans="1:45" ht="42" x14ac:dyDescent="0.25">
      <c r="A54" s="39" t="s">
        <v>64</v>
      </c>
      <c r="B54" s="18" t="s">
        <v>68</v>
      </c>
      <c r="C54" s="17"/>
      <c r="D54" s="4" t="s">
        <v>32</v>
      </c>
      <c r="E54" s="4" t="s">
        <v>33</v>
      </c>
      <c r="F54" s="13">
        <f t="shared" si="0"/>
        <v>3</v>
      </c>
      <c r="G54" s="11"/>
      <c r="H54" s="11"/>
      <c r="I54" s="4" t="s">
        <v>37</v>
      </c>
      <c r="J54" s="4" t="s">
        <v>37</v>
      </c>
      <c r="K54" s="4" t="s">
        <v>37</v>
      </c>
      <c r="L54" s="4" t="s">
        <v>37</v>
      </c>
      <c r="M54" s="27"/>
      <c r="N54" s="4" t="s">
        <v>37</v>
      </c>
      <c r="O54" s="27"/>
      <c r="P54" s="27" t="s">
        <v>37</v>
      </c>
      <c r="Q54" s="11"/>
      <c r="R54" s="11"/>
      <c r="S54" s="11"/>
      <c r="T54" s="11"/>
      <c r="U54" s="11"/>
      <c r="V54" s="11"/>
      <c r="W54" s="11"/>
      <c r="X54" s="30"/>
      <c r="Y54" s="30"/>
      <c r="Z54" s="30" t="s">
        <v>37</v>
      </c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28"/>
    </row>
    <row r="55" spans="1:45" ht="42" x14ac:dyDescent="0.25">
      <c r="A55" s="40"/>
      <c r="B55" s="18" t="s">
        <v>65</v>
      </c>
      <c r="C55" s="21"/>
      <c r="D55" s="4" t="s">
        <v>32</v>
      </c>
      <c r="E55" s="4" t="s">
        <v>33</v>
      </c>
      <c r="F55" s="13">
        <f t="shared" si="0"/>
        <v>3</v>
      </c>
      <c r="G55" s="11"/>
      <c r="H55" s="4" t="s">
        <v>37</v>
      </c>
      <c r="I55" s="4" t="s">
        <v>37</v>
      </c>
      <c r="J55" s="4" t="s">
        <v>37</v>
      </c>
      <c r="K55" s="27" t="s">
        <v>37</v>
      </c>
      <c r="L55" s="27"/>
      <c r="M55" s="27"/>
      <c r="N55" s="27"/>
      <c r="O55" s="27" t="s">
        <v>37</v>
      </c>
      <c r="P55" s="27"/>
      <c r="Q55" s="4" t="s">
        <v>37</v>
      </c>
      <c r="R55" s="11"/>
      <c r="S55" s="11"/>
      <c r="T55" s="11"/>
      <c r="U55" s="11"/>
      <c r="V55" s="11"/>
      <c r="W55" s="11"/>
      <c r="X55" s="30"/>
      <c r="Y55" s="30"/>
      <c r="Z55" s="30" t="s">
        <v>37</v>
      </c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28"/>
    </row>
    <row r="56" spans="1:45" ht="42" x14ac:dyDescent="0.25">
      <c r="A56" s="40"/>
      <c r="B56" s="18" t="s">
        <v>66</v>
      </c>
      <c r="C56" s="21" t="s">
        <v>37</v>
      </c>
      <c r="D56" s="4" t="s">
        <v>32</v>
      </c>
      <c r="E56" s="4" t="s">
        <v>32</v>
      </c>
      <c r="F56" s="14">
        <f t="shared" si="0"/>
        <v>5</v>
      </c>
      <c r="G56" s="4" t="s">
        <v>37</v>
      </c>
      <c r="H56" s="4" t="s">
        <v>37</v>
      </c>
      <c r="I56" s="4" t="s">
        <v>37</v>
      </c>
      <c r="J56" s="4" t="s">
        <v>37</v>
      </c>
      <c r="K56" s="4" t="s">
        <v>37</v>
      </c>
      <c r="L56" s="27"/>
      <c r="M56" s="27"/>
      <c r="N56" s="27"/>
      <c r="O56" s="4" t="s">
        <v>37</v>
      </c>
      <c r="P56" s="27"/>
      <c r="Q56" s="4" t="s">
        <v>37</v>
      </c>
      <c r="R56" s="11"/>
      <c r="S56" s="11"/>
      <c r="T56" s="11" t="s">
        <v>37</v>
      </c>
      <c r="U56" s="11"/>
      <c r="V56" s="11"/>
      <c r="W56" s="11"/>
      <c r="X56" s="30"/>
      <c r="Y56" s="30"/>
      <c r="Z56" s="30"/>
      <c r="AA56" s="30"/>
      <c r="AB56" s="30"/>
      <c r="AC56" s="30"/>
      <c r="AD56" s="30"/>
      <c r="AE56" s="30"/>
      <c r="AF56" s="30" t="s">
        <v>37</v>
      </c>
      <c r="AG56" s="30" t="s">
        <v>37</v>
      </c>
      <c r="AH56" s="30"/>
      <c r="AI56" s="30"/>
      <c r="AJ56" s="30"/>
      <c r="AK56" s="30"/>
      <c r="AL56" s="30"/>
      <c r="AM56" s="30"/>
      <c r="AN56" s="30"/>
      <c r="AO56" s="30"/>
      <c r="AP56" s="30" t="s">
        <v>37</v>
      </c>
      <c r="AQ56" s="30"/>
      <c r="AR56" s="30"/>
      <c r="AS56" s="28"/>
    </row>
    <row r="57" spans="1:45" ht="42" x14ac:dyDescent="0.25">
      <c r="A57" s="40"/>
      <c r="B57" s="10" t="s">
        <v>67</v>
      </c>
      <c r="C57" s="11"/>
      <c r="D57" s="4" t="s">
        <v>32</v>
      </c>
      <c r="E57" s="4" t="s">
        <v>34</v>
      </c>
      <c r="F57" s="13">
        <f t="shared" si="0"/>
        <v>4</v>
      </c>
      <c r="G57" s="11"/>
      <c r="H57" s="4" t="s">
        <v>37</v>
      </c>
      <c r="I57" s="4" t="s">
        <v>37</v>
      </c>
      <c r="J57" s="4" t="s">
        <v>37</v>
      </c>
      <c r="K57" s="27"/>
      <c r="L57" s="27"/>
      <c r="M57" s="27"/>
      <c r="N57" s="27"/>
      <c r="O57" s="27"/>
      <c r="P57" s="27"/>
      <c r="Q57" s="4" t="s">
        <v>37</v>
      </c>
      <c r="R57" s="11"/>
      <c r="S57" s="11"/>
      <c r="T57" s="11"/>
      <c r="U57" s="11"/>
      <c r="V57" s="11"/>
      <c r="W57" s="11"/>
      <c r="X57" s="30" t="s">
        <v>37</v>
      </c>
      <c r="Y57" s="30" t="s">
        <v>37</v>
      </c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28"/>
    </row>
    <row r="58" spans="1:45" ht="63" x14ac:dyDescent="0.25">
      <c r="A58" s="40"/>
      <c r="B58" s="18" t="s">
        <v>117</v>
      </c>
      <c r="C58" s="11"/>
      <c r="D58" s="4" t="s">
        <v>32</v>
      </c>
      <c r="E58" s="4" t="s">
        <v>33</v>
      </c>
      <c r="F58" s="13">
        <f t="shared" ref="F58" si="7">IFERROR(IF(D58="Alto",3,IF(D58="Médio",2,IF(D58="Baixo",1,"")))+IF(E58="Alto",2,IF(E58="Médio",1,IF(E58="Baixo",0,""))),"")</f>
        <v>3</v>
      </c>
      <c r="G58" s="11"/>
      <c r="H58" s="4" t="s">
        <v>37</v>
      </c>
      <c r="I58" s="4" t="s">
        <v>37</v>
      </c>
      <c r="J58" s="4" t="s">
        <v>37</v>
      </c>
      <c r="K58" s="4" t="s">
        <v>37</v>
      </c>
      <c r="L58" s="4"/>
      <c r="M58" s="4"/>
      <c r="N58" s="4" t="s">
        <v>37</v>
      </c>
      <c r="O58" s="27"/>
      <c r="P58" s="27"/>
      <c r="Q58" s="4" t="s">
        <v>37</v>
      </c>
      <c r="R58" s="11"/>
      <c r="S58" s="11"/>
      <c r="T58" s="11"/>
      <c r="U58" s="11"/>
      <c r="V58" s="11"/>
      <c r="W58" s="11"/>
      <c r="X58" s="30"/>
      <c r="Y58" s="30"/>
      <c r="Z58" s="30" t="s">
        <v>37</v>
      </c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28"/>
    </row>
    <row r="59" spans="1:45" ht="63" x14ac:dyDescent="0.25">
      <c r="A59" s="36" t="s">
        <v>152</v>
      </c>
      <c r="B59" s="18" t="s">
        <v>142</v>
      </c>
      <c r="C59" s="11" t="s">
        <v>37</v>
      </c>
      <c r="D59" s="4" t="s">
        <v>32</v>
      </c>
      <c r="E59" s="4" t="s">
        <v>32</v>
      </c>
      <c r="F59" s="14">
        <f t="shared" si="0"/>
        <v>5</v>
      </c>
      <c r="G59" s="4" t="s">
        <v>37</v>
      </c>
      <c r="H59" s="4" t="s">
        <v>37</v>
      </c>
      <c r="I59" s="11"/>
      <c r="J59" s="11"/>
      <c r="K59" s="27"/>
      <c r="L59" s="4"/>
      <c r="M59" s="4" t="s">
        <v>37</v>
      </c>
      <c r="N59" s="4" t="s">
        <v>37</v>
      </c>
      <c r="O59" s="27"/>
      <c r="P59" s="27"/>
      <c r="Q59" s="4" t="s">
        <v>37</v>
      </c>
      <c r="R59" s="11"/>
      <c r="S59" s="11"/>
      <c r="T59" s="11"/>
      <c r="U59" s="11"/>
      <c r="V59" s="11"/>
      <c r="W59" s="11"/>
      <c r="X59" s="30"/>
      <c r="Y59" s="30"/>
      <c r="Z59" s="30"/>
      <c r="AA59" s="30"/>
      <c r="AB59" s="30" t="s">
        <v>37</v>
      </c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 t="s">
        <v>37</v>
      </c>
      <c r="AR59" s="30"/>
      <c r="AS59" s="28" t="s">
        <v>37</v>
      </c>
    </row>
    <row r="60" spans="1:45" ht="42" x14ac:dyDescent="0.25">
      <c r="A60" s="37"/>
      <c r="B60" s="10" t="s">
        <v>69</v>
      </c>
      <c r="C60" s="11"/>
      <c r="D60" s="4" t="s">
        <v>32</v>
      </c>
      <c r="E60" s="4" t="s">
        <v>33</v>
      </c>
      <c r="F60" s="13">
        <f t="shared" si="0"/>
        <v>3</v>
      </c>
      <c r="G60" s="11"/>
      <c r="H60" s="4" t="s">
        <v>37</v>
      </c>
      <c r="I60" s="11"/>
      <c r="J60" s="11"/>
      <c r="K60" s="27"/>
      <c r="L60" s="27"/>
      <c r="M60" s="27"/>
      <c r="N60" s="27" t="s">
        <v>37</v>
      </c>
      <c r="O60" s="27"/>
      <c r="P60" s="27"/>
      <c r="Q60" s="11" t="s">
        <v>37</v>
      </c>
      <c r="R60" s="11"/>
      <c r="S60" s="11"/>
      <c r="T60" s="11"/>
      <c r="U60" s="11" t="s">
        <v>37</v>
      </c>
      <c r="V60" s="11"/>
      <c r="W60" s="11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28"/>
    </row>
    <row r="61" spans="1:45" ht="63" x14ac:dyDescent="0.25">
      <c r="A61" s="37"/>
      <c r="B61" s="10" t="s">
        <v>70</v>
      </c>
      <c r="C61" s="11" t="s">
        <v>37</v>
      </c>
      <c r="D61" s="4" t="s">
        <v>32</v>
      </c>
      <c r="E61" s="4" t="s">
        <v>32</v>
      </c>
      <c r="F61" s="14">
        <f t="shared" si="0"/>
        <v>5</v>
      </c>
      <c r="G61" s="4" t="s">
        <v>37</v>
      </c>
      <c r="H61" s="4" t="s">
        <v>37</v>
      </c>
      <c r="I61" s="11"/>
      <c r="J61" s="11"/>
      <c r="K61" s="27"/>
      <c r="L61" s="27"/>
      <c r="M61" s="27"/>
      <c r="N61" s="27" t="s">
        <v>37</v>
      </c>
      <c r="O61" s="27"/>
      <c r="P61" s="27"/>
      <c r="Q61" s="11" t="s">
        <v>37</v>
      </c>
      <c r="R61" s="11"/>
      <c r="S61" s="11" t="s">
        <v>37</v>
      </c>
      <c r="T61" s="11"/>
      <c r="U61" s="11" t="s">
        <v>37</v>
      </c>
      <c r="V61" s="11"/>
      <c r="W61" s="11"/>
      <c r="X61" s="30"/>
      <c r="Y61" s="30"/>
      <c r="Z61" s="30"/>
      <c r="AA61" s="30"/>
      <c r="AB61" s="30"/>
      <c r="AC61" s="30"/>
      <c r="AD61" s="30" t="s">
        <v>37</v>
      </c>
      <c r="AE61" s="30" t="s">
        <v>37</v>
      </c>
      <c r="AF61" s="30"/>
      <c r="AG61" s="30"/>
      <c r="AH61" s="30"/>
      <c r="AI61" s="30"/>
      <c r="AJ61" s="30"/>
      <c r="AK61" s="30"/>
      <c r="AL61" s="30" t="s">
        <v>37</v>
      </c>
      <c r="AM61" s="30"/>
      <c r="AN61" s="30"/>
      <c r="AO61" s="30"/>
      <c r="AP61" s="30"/>
      <c r="AQ61" s="30"/>
      <c r="AR61" s="30"/>
      <c r="AS61" s="28"/>
    </row>
    <row r="62" spans="1:45" ht="42" x14ac:dyDescent="0.25">
      <c r="A62" s="37"/>
      <c r="B62" s="10" t="s">
        <v>71</v>
      </c>
      <c r="C62" s="17"/>
      <c r="D62" s="4" t="s">
        <v>32</v>
      </c>
      <c r="E62" s="4" t="s">
        <v>33</v>
      </c>
      <c r="F62" s="13">
        <f t="shared" si="0"/>
        <v>3</v>
      </c>
      <c r="G62" s="4"/>
      <c r="H62" s="4" t="s">
        <v>37</v>
      </c>
      <c r="I62" s="4" t="s">
        <v>37</v>
      </c>
      <c r="J62" s="11"/>
      <c r="K62" s="27" t="s">
        <v>37</v>
      </c>
      <c r="L62" s="27"/>
      <c r="M62" s="27"/>
      <c r="N62" s="27"/>
      <c r="O62" s="27" t="s">
        <v>37</v>
      </c>
      <c r="P62" s="27"/>
      <c r="Q62" s="11"/>
      <c r="R62" s="11"/>
      <c r="S62" s="11"/>
      <c r="T62" s="11"/>
      <c r="U62" s="11"/>
      <c r="V62" s="11"/>
      <c r="W62" s="11"/>
      <c r="X62" s="30"/>
      <c r="Y62" s="30"/>
      <c r="Z62" s="30" t="s">
        <v>37</v>
      </c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28"/>
    </row>
    <row r="63" spans="1:45" ht="42" x14ac:dyDescent="0.25">
      <c r="A63" s="37"/>
      <c r="B63" s="10" t="s">
        <v>72</v>
      </c>
      <c r="C63" s="11"/>
      <c r="D63" s="4" t="s">
        <v>32</v>
      </c>
      <c r="E63" s="4" t="s">
        <v>33</v>
      </c>
      <c r="F63" s="13">
        <f t="shared" si="0"/>
        <v>3</v>
      </c>
      <c r="G63" s="11"/>
      <c r="H63" s="4" t="s">
        <v>37</v>
      </c>
      <c r="I63" s="11"/>
      <c r="J63" s="4" t="s">
        <v>37</v>
      </c>
      <c r="K63" s="27" t="s">
        <v>37</v>
      </c>
      <c r="L63" s="27"/>
      <c r="M63" s="27"/>
      <c r="N63" s="27"/>
      <c r="O63" s="27"/>
      <c r="P63" s="27"/>
      <c r="Q63" s="11"/>
      <c r="R63" s="11"/>
      <c r="S63" s="11"/>
      <c r="T63" s="11"/>
      <c r="U63" s="11"/>
      <c r="V63" s="11"/>
      <c r="W63" s="11"/>
      <c r="X63" s="30"/>
      <c r="Y63" s="30"/>
      <c r="Z63" s="30" t="s">
        <v>37</v>
      </c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28"/>
    </row>
    <row r="64" spans="1:45" ht="63" x14ac:dyDescent="0.25">
      <c r="A64" s="36" t="s">
        <v>149</v>
      </c>
      <c r="B64" s="10" t="s">
        <v>94</v>
      </c>
      <c r="C64" s="11"/>
      <c r="D64" s="11" t="s">
        <v>32</v>
      </c>
      <c r="E64" s="11" t="s">
        <v>33</v>
      </c>
      <c r="F64" s="13">
        <f t="shared" si="0"/>
        <v>3</v>
      </c>
      <c r="G64" s="11"/>
      <c r="H64" s="11" t="s">
        <v>37</v>
      </c>
      <c r="I64" s="11" t="s">
        <v>37</v>
      </c>
      <c r="J64" s="11" t="s">
        <v>37</v>
      </c>
      <c r="K64" s="27" t="s">
        <v>37</v>
      </c>
      <c r="L64" s="27"/>
      <c r="M64" s="27"/>
      <c r="N64" s="27"/>
      <c r="O64" s="27"/>
      <c r="P64" s="27"/>
      <c r="Q64" s="11"/>
      <c r="R64" s="11"/>
      <c r="S64" s="11"/>
      <c r="T64" s="11"/>
      <c r="U64" s="11"/>
      <c r="V64" s="11"/>
      <c r="W64" s="11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 t="s">
        <v>37</v>
      </c>
      <c r="AL64" s="30"/>
      <c r="AM64" s="30"/>
      <c r="AN64" s="30"/>
      <c r="AO64" s="30"/>
      <c r="AP64" s="30"/>
      <c r="AQ64" s="30"/>
      <c r="AR64" s="30"/>
      <c r="AS64" s="28"/>
    </row>
    <row r="65" spans="1:45" ht="42" x14ac:dyDescent="0.25">
      <c r="A65" s="37"/>
      <c r="B65" s="10" t="s">
        <v>96</v>
      </c>
      <c r="C65" s="11"/>
      <c r="D65" s="11" t="s">
        <v>32</v>
      </c>
      <c r="E65" s="11" t="s">
        <v>34</v>
      </c>
      <c r="F65" s="13">
        <f t="shared" si="0"/>
        <v>4</v>
      </c>
      <c r="G65" s="11"/>
      <c r="H65" s="11"/>
      <c r="I65" s="11" t="s">
        <v>37</v>
      </c>
      <c r="J65" s="11"/>
      <c r="K65" s="27"/>
      <c r="L65" s="27"/>
      <c r="M65" s="27"/>
      <c r="N65" s="27" t="s">
        <v>37</v>
      </c>
      <c r="O65" s="27"/>
      <c r="P65" s="27"/>
      <c r="Q65" s="11" t="s">
        <v>37</v>
      </c>
      <c r="R65" s="11"/>
      <c r="S65" s="11"/>
      <c r="T65" s="11"/>
      <c r="U65" s="11"/>
      <c r="V65" s="11"/>
      <c r="W65" s="11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28"/>
    </row>
    <row r="66" spans="1:45" ht="42" x14ac:dyDescent="0.25">
      <c r="A66" s="37"/>
      <c r="B66" s="10" t="s">
        <v>95</v>
      </c>
      <c r="C66" s="11" t="s">
        <v>37</v>
      </c>
      <c r="D66" s="11" t="s">
        <v>32</v>
      </c>
      <c r="E66" s="11" t="s">
        <v>34</v>
      </c>
      <c r="F66" s="13">
        <f t="shared" si="0"/>
        <v>4</v>
      </c>
      <c r="G66" s="11"/>
      <c r="H66" s="11" t="s">
        <v>37</v>
      </c>
      <c r="I66" s="11" t="s">
        <v>37</v>
      </c>
      <c r="J66" s="11"/>
      <c r="K66" s="27"/>
      <c r="L66" s="27"/>
      <c r="M66" s="27"/>
      <c r="N66" s="27" t="s">
        <v>37</v>
      </c>
      <c r="O66" s="27"/>
      <c r="P66" s="27"/>
      <c r="Q66" s="11" t="s">
        <v>37</v>
      </c>
      <c r="R66" s="11"/>
      <c r="S66" s="11" t="s">
        <v>37</v>
      </c>
      <c r="T66" s="11"/>
      <c r="U66" s="11"/>
      <c r="V66" s="11"/>
      <c r="W66" s="11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 t="s">
        <v>37</v>
      </c>
      <c r="AL66" s="30"/>
      <c r="AM66" s="30"/>
      <c r="AN66" s="30"/>
      <c r="AO66" s="30"/>
      <c r="AP66" s="30"/>
      <c r="AQ66" s="30" t="s">
        <v>37</v>
      </c>
      <c r="AR66" s="30"/>
      <c r="AS66" s="28"/>
    </row>
    <row r="67" spans="1:45" ht="42" x14ac:dyDescent="0.25">
      <c r="A67" s="37"/>
      <c r="B67" s="10" t="s">
        <v>153</v>
      </c>
      <c r="C67" s="11"/>
      <c r="D67" s="11" t="s">
        <v>32</v>
      </c>
      <c r="E67" s="11" t="s">
        <v>33</v>
      </c>
      <c r="F67" s="13">
        <f t="shared" si="0"/>
        <v>3</v>
      </c>
      <c r="G67" s="11"/>
      <c r="H67" s="11"/>
      <c r="I67" s="11" t="s">
        <v>37</v>
      </c>
      <c r="J67" s="11"/>
      <c r="K67" s="27" t="s">
        <v>37</v>
      </c>
      <c r="L67" s="27"/>
      <c r="M67" s="27"/>
      <c r="N67" s="27"/>
      <c r="O67" s="27"/>
      <c r="P67" s="27"/>
      <c r="Q67" s="11"/>
      <c r="R67" s="11"/>
      <c r="S67" s="11"/>
      <c r="T67" s="11"/>
      <c r="U67" s="11"/>
      <c r="V67" s="11"/>
      <c r="W67" s="11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28"/>
    </row>
    <row r="68" spans="1:45" x14ac:dyDescent="0.25">
      <c r="A68" s="37"/>
      <c r="B68" s="10" t="s">
        <v>154</v>
      </c>
      <c r="C68" s="66"/>
      <c r="D68" s="11" t="s">
        <v>32</v>
      </c>
      <c r="E68" s="67" t="s">
        <v>33</v>
      </c>
      <c r="F68" s="13">
        <f t="shared" si="0"/>
        <v>3</v>
      </c>
      <c r="G68" s="11"/>
      <c r="H68" s="11"/>
      <c r="I68" s="11" t="s">
        <v>37</v>
      </c>
      <c r="J68" s="11"/>
      <c r="K68" s="27"/>
      <c r="L68" s="27"/>
      <c r="M68" s="27"/>
      <c r="N68" s="27" t="s">
        <v>37</v>
      </c>
      <c r="O68" s="27"/>
      <c r="P68" s="27"/>
      <c r="Q68" s="11" t="s">
        <v>37</v>
      </c>
      <c r="R68" s="11"/>
      <c r="S68" s="11"/>
      <c r="T68" s="11"/>
      <c r="U68" s="11"/>
      <c r="V68" s="11"/>
      <c r="W68" s="11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28"/>
    </row>
    <row r="69" spans="1:45" ht="84" x14ac:dyDescent="0.25">
      <c r="A69" s="37"/>
      <c r="B69" s="10" t="s">
        <v>155</v>
      </c>
      <c r="C69" s="11"/>
      <c r="D69" s="11" t="s">
        <v>32</v>
      </c>
      <c r="E69" s="11" t="s">
        <v>33</v>
      </c>
      <c r="F69" s="13">
        <f t="shared" si="0"/>
        <v>3</v>
      </c>
      <c r="G69" s="11"/>
      <c r="H69" s="11" t="s">
        <v>37</v>
      </c>
      <c r="I69" s="11" t="s">
        <v>37</v>
      </c>
      <c r="J69" s="11"/>
      <c r="K69" s="27"/>
      <c r="L69" s="27"/>
      <c r="M69" s="27"/>
      <c r="N69" s="27" t="s">
        <v>37</v>
      </c>
      <c r="O69" s="27"/>
      <c r="P69" s="27"/>
      <c r="Q69" s="11" t="s">
        <v>37</v>
      </c>
      <c r="R69" s="11"/>
      <c r="S69" s="11"/>
      <c r="T69" s="11"/>
      <c r="U69" s="11"/>
      <c r="V69" s="11"/>
      <c r="W69" s="11"/>
      <c r="X69" s="30"/>
      <c r="Y69" s="30"/>
      <c r="Z69" s="30" t="s">
        <v>37</v>
      </c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28"/>
    </row>
    <row r="70" spans="1:45" ht="42" x14ac:dyDescent="0.25">
      <c r="A70" s="37"/>
      <c r="B70" s="10" t="s">
        <v>118</v>
      </c>
      <c r="C70" s="11"/>
      <c r="D70" s="11" t="s">
        <v>32</v>
      </c>
      <c r="E70" s="11" t="s">
        <v>34</v>
      </c>
      <c r="F70" s="13">
        <f t="shared" si="0"/>
        <v>4</v>
      </c>
      <c r="G70" s="11"/>
      <c r="H70" s="11" t="s">
        <v>37</v>
      </c>
      <c r="I70" s="11" t="s">
        <v>37</v>
      </c>
      <c r="J70" s="11"/>
      <c r="K70" s="27"/>
      <c r="L70" s="27"/>
      <c r="M70" s="27"/>
      <c r="N70" s="27"/>
      <c r="O70" s="27" t="s">
        <v>37</v>
      </c>
      <c r="P70" s="27"/>
      <c r="Q70" s="11" t="s">
        <v>37</v>
      </c>
      <c r="R70" s="11"/>
      <c r="S70" s="11" t="s">
        <v>37</v>
      </c>
      <c r="T70" s="11"/>
      <c r="U70" s="11"/>
      <c r="V70" s="11"/>
      <c r="W70" s="11"/>
      <c r="X70" s="30" t="s">
        <v>37</v>
      </c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28"/>
    </row>
    <row r="71" spans="1:45" ht="42" x14ac:dyDescent="0.25">
      <c r="A71" s="37"/>
      <c r="B71" s="10" t="s">
        <v>119</v>
      </c>
      <c r="C71" s="11"/>
      <c r="D71" s="11" t="s">
        <v>32</v>
      </c>
      <c r="E71" s="11" t="s">
        <v>33</v>
      </c>
      <c r="F71" s="13">
        <f t="shared" si="0"/>
        <v>3</v>
      </c>
      <c r="G71" s="11"/>
      <c r="H71" s="11"/>
      <c r="I71" s="11" t="s">
        <v>37</v>
      </c>
      <c r="J71" s="11" t="s">
        <v>37</v>
      </c>
      <c r="K71" s="27" t="s">
        <v>37</v>
      </c>
      <c r="L71" s="27"/>
      <c r="M71" s="27"/>
      <c r="N71" s="27"/>
      <c r="O71" s="27"/>
      <c r="P71" s="27"/>
      <c r="Q71" s="11"/>
      <c r="R71" s="11"/>
      <c r="S71" s="11"/>
      <c r="T71" s="11"/>
      <c r="U71" s="11"/>
      <c r="V71" s="11"/>
      <c r="W71" s="11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28"/>
    </row>
    <row r="72" spans="1:45" ht="42" x14ac:dyDescent="0.25">
      <c r="A72" s="37"/>
      <c r="B72" s="10" t="s">
        <v>120</v>
      </c>
      <c r="C72" s="11"/>
      <c r="D72" s="11" t="s">
        <v>32</v>
      </c>
      <c r="E72" s="11" t="s">
        <v>33</v>
      </c>
      <c r="F72" s="13">
        <f t="shared" si="0"/>
        <v>3</v>
      </c>
      <c r="G72" s="11"/>
      <c r="H72" s="11"/>
      <c r="I72" s="11" t="s">
        <v>37</v>
      </c>
      <c r="J72" s="11" t="s">
        <v>37</v>
      </c>
      <c r="K72" s="27"/>
      <c r="L72" s="27"/>
      <c r="M72" s="27"/>
      <c r="N72" s="27" t="s">
        <v>37</v>
      </c>
      <c r="O72" s="27"/>
      <c r="P72" s="27"/>
      <c r="Q72" s="11" t="s">
        <v>37</v>
      </c>
      <c r="R72" s="11"/>
      <c r="S72" s="11"/>
      <c r="T72" s="11"/>
      <c r="U72" s="11"/>
      <c r="V72" s="11"/>
      <c r="W72" s="11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28"/>
    </row>
    <row r="73" spans="1:45" x14ac:dyDescent="0.25">
      <c r="A73" s="38"/>
      <c r="B73" s="18" t="s">
        <v>121</v>
      </c>
      <c r="C73" s="11"/>
      <c r="D73" s="11" t="s">
        <v>32</v>
      </c>
      <c r="E73" s="11" t="s">
        <v>33</v>
      </c>
      <c r="F73" s="13">
        <f t="shared" si="0"/>
        <v>3</v>
      </c>
      <c r="G73" s="11"/>
      <c r="H73" s="11" t="s">
        <v>37</v>
      </c>
      <c r="I73" s="11" t="s">
        <v>37</v>
      </c>
      <c r="J73" s="11" t="s">
        <v>37</v>
      </c>
      <c r="K73" s="27" t="s">
        <v>37</v>
      </c>
      <c r="L73" s="27"/>
      <c r="M73" s="27"/>
      <c r="N73" s="27"/>
      <c r="O73" s="27"/>
      <c r="P73" s="27"/>
      <c r="Q73" s="11"/>
      <c r="R73" s="11"/>
      <c r="S73" s="11"/>
      <c r="T73" s="11"/>
      <c r="U73" s="11"/>
      <c r="V73" s="11"/>
      <c r="W73" s="11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28"/>
    </row>
    <row r="74" spans="1:45" x14ac:dyDescent="0.25">
      <c r="A74" s="41" t="s">
        <v>41</v>
      </c>
      <c r="B74" s="10" t="s">
        <v>38</v>
      </c>
      <c r="C74" s="4"/>
      <c r="D74" s="4" t="s">
        <v>32</v>
      </c>
      <c r="E74" s="4" t="s">
        <v>33</v>
      </c>
      <c r="F74" s="13">
        <f t="shared" si="0"/>
        <v>3</v>
      </c>
      <c r="G74" s="11"/>
      <c r="H74" s="4" t="s">
        <v>37</v>
      </c>
      <c r="I74" s="4" t="s">
        <v>37</v>
      </c>
      <c r="J74" s="4" t="s">
        <v>37</v>
      </c>
      <c r="K74" s="27" t="s">
        <v>37</v>
      </c>
      <c r="L74" s="27"/>
      <c r="M74" s="27"/>
      <c r="N74" s="27"/>
      <c r="O74" s="27"/>
      <c r="P74" s="27"/>
      <c r="Q74" s="11"/>
      <c r="R74" s="11"/>
      <c r="S74" s="11"/>
      <c r="T74" s="11"/>
      <c r="U74" s="11"/>
      <c r="V74" s="11"/>
      <c r="W74" s="11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28"/>
    </row>
    <row r="75" spans="1:45" ht="42" x14ac:dyDescent="0.25">
      <c r="A75" s="42"/>
      <c r="B75" s="10" t="s">
        <v>39</v>
      </c>
      <c r="C75" s="11" t="s">
        <v>37</v>
      </c>
      <c r="D75" s="4" t="s">
        <v>32</v>
      </c>
      <c r="E75" s="4" t="s">
        <v>34</v>
      </c>
      <c r="F75" s="13">
        <f t="shared" si="0"/>
        <v>4</v>
      </c>
      <c r="G75" s="11" t="s">
        <v>37</v>
      </c>
      <c r="H75" s="4" t="s">
        <v>37</v>
      </c>
      <c r="I75" s="4" t="s">
        <v>37</v>
      </c>
      <c r="J75" s="11"/>
      <c r="K75" s="27"/>
      <c r="L75" s="27"/>
      <c r="M75" s="27" t="s">
        <v>37</v>
      </c>
      <c r="N75" s="27"/>
      <c r="O75" s="27"/>
      <c r="P75" s="27"/>
      <c r="Q75" s="11" t="s">
        <v>37</v>
      </c>
      <c r="R75" s="11"/>
      <c r="S75" s="11" t="s">
        <v>37</v>
      </c>
      <c r="T75" s="11"/>
      <c r="U75" s="11"/>
      <c r="V75" s="11"/>
      <c r="W75" s="11"/>
      <c r="X75" s="30"/>
      <c r="Y75" s="30"/>
      <c r="Z75" s="30"/>
      <c r="AA75" s="30" t="s">
        <v>37</v>
      </c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28"/>
    </row>
    <row r="76" spans="1:45" x14ac:dyDescent="0.25">
      <c r="A76" s="42"/>
      <c r="B76" s="10" t="s">
        <v>40</v>
      </c>
      <c r="C76" s="11"/>
      <c r="D76" s="4" t="s">
        <v>32</v>
      </c>
      <c r="E76" s="4" t="s">
        <v>33</v>
      </c>
      <c r="F76" s="13">
        <f t="shared" si="0"/>
        <v>3</v>
      </c>
      <c r="G76" s="11"/>
      <c r="H76" s="4" t="s">
        <v>37</v>
      </c>
      <c r="I76" s="4" t="s">
        <v>37</v>
      </c>
      <c r="J76" s="11"/>
      <c r="K76" s="27"/>
      <c r="L76" s="27"/>
      <c r="M76" s="27"/>
      <c r="N76" s="27"/>
      <c r="O76" s="27"/>
      <c r="P76" s="27"/>
      <c r="Q76" s="11" t="s">
        <v>37</v>
      </c>
      <c r="R76" s="11"/>
      <c r="S76" s="11"/>
      <c r="T76" s="11"/>
      <c r="U76" s="11"/>
      <c r="V76" s="11"/>
      <c r="W76" s="11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28"/>
    </row>
    <row r="77" spans="1:45" ht="63" x14ac:dyDescent="0.25">
      <c r="A77" s="36" t="s">
        <v>124</v>
      </c>
      <c r="B77" s="10" t="s">
        <v>75</v>
      </c>
      <c r="C77" s="11"/>
      <c r="D77" s="4" t="s">
        <v>32</v>
      </c>
      <c r="E77" s="4" t="s">
        <v>34</v>
      </c>
      <c r="F77" s="13">
        <f t="shared" si="0"/>
        <v>4</v>
      </c>
      <c r="G77" s="11" t="s">
        <v>37</v>
      </c>
      <c r="H77" s="4" t="s">
        <v>37</v>
      </c>
      <c r="I77" s="4" t="s">
        <v>37</v>
      </c>
      <c r="J77" s="11" t="s">
        <v>37</v>
      </c>
      <c r="K77" s="27" t="s">
        <v>37</v>
      </c>
      <c r="L77" s="27"/>
      <c r="M77" s="27"/>
      <c r="N77" s="27"/>
      <c r="O77" s="27"/>
      <c r="P77" s="27"/>
      <c r="Q77" s="11" t="s">
        <v>37</v>
      </c>
      <c r="R77" s="11"/>
      <c r="S77" s="11"/>
      <c r="T77" s="11"/>
      <c r="U77" s="11"/>
      <c r="V77" s="11"/>
      <c r="W77" s="11"/>
      <c r="X77" s="30"/>
      <c r="Y77" s="30" t="s">
        <v>37</v>
      </c>
      <c r="Z77" s="30" t="s">
        <v>37</v>
      </c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28"/>
    </row>
    <row r="78" spans="1:45" ht="42" x14ac:dyDescent="0.25">
      <c r="A78" s="37"/>
      <c r="B78" s="18" t="s">
        <v>76</v>
      </c>
      <c r="C78" s="11" t="s">
        <v>37</v>
      </c>
      <c r="D78" s="11" t="s">
        <v>32</v>
      </c>
      <c r="E78" s="11" t="s">
        <v>32</v>
      </c>
      <c r="F78" s="16">
        <f t="shared" si="0"/>
        <v>5</v>
      </c>
      <c r="G78" s="11"/>
      <c r="H78" s="11" t="s">
        <v>37</v>
      </c>
      <c r="I78" s="4" t="s">
        <v>37</v>
      </c>
      <c r="J78" s="11"/>
      <c r="K78" s="27"/>
      <c r="L78" s="27"/>
      <c r="M78" s="27"/>
      <c r="N78" s="27" t="s">
        <v>37</v>
      </c>
      <c r="O78" s="27"/>
      <c r="P78" s="27"/>
      <c r="Q78" s="11" t="s">
        <v>37</v>
      </c>
      <c r="R78" s="11"/>
      <c r="S78" s="11"/>
      <c r="T78" s="11"/>
      <c r="U78" s="11"/>
      <c r="V78" s="11"/>
      <c r="W78" s="11"/>
      <c r="X78" s="30"/>
      <c r="Y78" s="30" t="s">
        <v>37</v>
      </c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28"/>
    </row>
    <row r="79" spans="1:45" ht="42" x14ac:dyDescent="0.25">
      <c r="A79" s="37"/>
      <c r="B79" s="10" t="s">
        <v>137</v>
      </c>
      <c r="C79" s="11"/>
      <c r="D79" s="11" t="s">
        <v>32</v>
      </c>
      <c r="E79" s="11" t="s">
        <v>34</v>
      </c>
      <c r="F79" s="13">
        <f t="shared" si="0"/>
        <v>4</v>
      </c>
      <c r="G79" s="11"/>
      <c r="H79" s="11"/>
      <c r="I79" s="4" t="s">
        <v>37</v>
      </c>
      <c r="J79" s="11"/>
      <c r="K79" s="27"/>
      <c r="L79" s="27"/>
      <c r="M79" s="27"/>
      <c r="N79" s="27" t="s">
        <v>37</v>
      </c>
      <c r="O79" s="27"/>
      <c r="P79" s="27"/>
      <c r="Q79" s="11" t="s">
        <v>37</v>
      </c>
      <c r="R79" s="11"/>
      <c r="S79" s="11"/>
      <c r="T79" s="11"/>
      <c r="U79" s="11"/>
      <c r="V79" s="11"/>
      <c r="W79" s="11"/>
      <c r="X79" s="30"/>
      <c r="Y79" s="30" t="s">
        <v>37</v>
      </c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28"/>
    </row>
    <row r="80" spans="1:45" ht="42" x14ac:dyDescent="0.25">
      <c r="A80" s="37"/>
      <c r="B80" s="10" t="s">
        <v>77</v>
      </c>
      <c r="C80" s="11"/>
      <c r="D80" s="11" t="s">
        <v>32</v>
      </c>
      <c r="E80" s="11" t="s">
        <v>33</v>
      </c>
      <c r="F80" s="13">
        <f t="shared" ref="F80:F92" si="8">IFERROR(IF(D80="Alto",3,IF(D80="Médio",2,IF(D80="Baixo",1,"")))+IF(E80="Alto",2,IF(E80="Médio",1,IF(E80="Baixo",0,""))),"")</f>
        <v>3</v>
      </c>
      <c r="G80" s="11"/>
      <c r="H80" s="4" t="s">
        <v>37</v>
      </c>
      <c r="I80" s="4" t="s">
        <v>37</v>
      </c>
      <c r="J80" s="11"/>
      <c r="K80" s="27" t="s">
        <v>37</v>
      </c>
      <c r="L80" s="27"/>
      <c r="M80" s="27"/>
      <c r="N80" s="27"/>
      <c r="O80" s="27"/>
      <c r="P80" s="27"/>
      <c r="Q80" s="11"/>
      <c r="R80" s="11"/>
      <c r="S80" s="11"/>
      <c r="T80" s="11"/>
      <c r="U80" s="11"/>
      <c r="V80" s="11"/>
      <c r="W80" s="11"/>
      <c r="X80" s="30"/>
      <c r="Y80" s="30"/>
      <c r="Z80" s="30" t="s">
        <v>37</v>
      </c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28"/>
    </row>
    <row r="81" spans="1:45" ht="42" x14ac:dyDescent="0.25">
      <c r="A81" s="37"/>
      <c r="B81" s="10" t="s">
        <v>73</v>
      </c>
      <c r="C81" s="11"/>
      <c r="D81" s="11" t="s">
        <v>32</v>
      </c>
      <c r="E81" s="11" t="s">
        <v>33</v>
      </c>
      <c r="F81" s="13">
        <f t="shared" si="8"/>
        <v>3</v>
      </c>
      <c r="G81" s="11"/>
      <c r="H81" s="4" t="s">
        <v>37</v>
      </c>
      <c r="I81" s="4" t="s">
        <v>37</v>
      </c>
      <c r="J81" s="11"/>
      <c r="K81" s="27"/>
      <c r="L81" s="27"/>
      <c r="M81" s="27"/>
      <c r="N81" s="27" t="s">
        <v>37</v>
      </c>
      <c r="O81" s="27"/>
      <c r="P81" s="27"/>
      <c r="Q81" s="11" t="s">
        <v>37</v>
      </c>
      <c r="R81" s="11"/>
      <c r="S81" s="11"/>
      <c r="T81" s="11"/>
      <c r="U81" s="11"/>
      <c r="V81" s="11"/>
      <c r="W81" s="11"/>
      <c r="X81" s="30"/>
      <c r="Y81" s="30"/>
      <c r="Z81" s="30" t="s">
        <v>37</v>
      </c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28"/>
    </row>
    <row r="82" spans="1:45" ht="42" x14ac:dyDescent="0.25">
      <c r="A82" s="37"/>
      <c r="B82" s="10" t="s">
        <v>122</v>
      </c>
      <c r="C82" s="11"/>
      <c r="D82" s="11" t="s">
        <v>32</v>
      </c>
      <c r="E82" s="11" t="s">
        <v>33</v>
      </c>
      <c r="F82" s="13">
        <f t="shared" si="8"/>
        <v>3</v>
      </c>
      <c r="G82" s="11"/>
      <c r="H82" s="11"/>
      <c r="I82" s="4" t="s">
        <v>37</v>
      </c>
      <c r="J82" s="11"/>
      <c r="K82" s="27"/>
      <c r="L82" s="27"/>
      <c r="M82" s="27"/>
      <c r="N82" s="27"/>
      <c r="O82" s="27"/>
      <c r="P82" s="27"/>
      <c r="Q82" s="11" t="s">
        <v>37</v>
      </c>
      <c r="R82" s="11"/>
      <c r="S82" s="11"/>
      <c r="T82" s="11"/>
      <c r="U82" s="11"/>
      <c r="V82" s="11"/>
      <c r="W82" s="11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28"/>
    </row>
    <row r="83" spans="1:45" ht="42" x14ac:dyDescent="0.25">
      <c r="A83" s="37"/>
      <c r="B83" s="10" t="s">
        <v>74</v>
      </c>
      <c r="C83" s="11"/>
      <c r="D83" s="11" t="s">
        <v>32</v>
      </c>
      <c r="E83" s="11" t="s">
        <v>33</v>
      </c>
      <c r="F83" s="13">
        <f t="shared" si="8"/>
        <v>3</v>
      </c>
      <c r="G83" s="11"/>
      <c r="H83" s="11"/>
      <c r="I83" s="4" t="s">
        <v>37</v>
      </c>
      <c r="J83" s="4"/>
      <c r="K83" s="27" t="s">
        <v>37</v>
      </c>
      <c r="L83" s="27"/>
      <c r="M83" s="27"/>
      <c r="N83" s="27"/>
      <c r="O83" s="27"/>
      <c r="P83" s="27"/>
      <c r="Q83" s="11"/>
      <c r="R83" s="11"/>
      <c r="S83" s="11"/>
      <c r="T83" s="11"/>
      <c r="U83" s="11"/>
      <c r="V83" s="11"/>
      <c r="W83" s="11" t="s">
        <v>37</v>
      </c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28"/>
    </row>
    <row r="84" spans="1:45" ht="42" x14ac:dyDescent="0.25">
      <c r="A84" s="37"/>
      <c r="B84" s="10" t="s">
        <v>123</v>
      </c>
      <c r="C84" s="28"/>
      <c r="D84" s="11" t="s">
        <v>32</v>
      </c>
      <c r="E84" s="11" t="s">
        <v>33</v>
      </c>
      <c r="F84" s="13">
        <f t="shared" si="8"/>
        <v>3</v>
      </c>
      <c r="G84" s="11"/>
      <c r="H84" s="4" t="s">
        <v>37</v>
      </c>
      <c r="I84" s="4" t="s">
        <v>37</v>
      </c>
      <c r="J84" s="4"/>
      <c r="K84" s="27" t="s">
        <v>37</v>
      </c>
      <c r="L84" s="27"/>
      <c r="M84" s="27"/>
      <c r="N84" s="27"/>
      <c r="O84" s="27"/>
      <c r="P84" s="27"/>
      <c r="Q84" s="11"/>
      <c r="R84" s="11"/>
      <c r="S84" s="11"/>
      <c r="T84" s="11"/>
      <c r="U84" s="11"/>
      <c r="V84" s="11"/>
      <c r="W84" s="11" t="s">
        <v>37</v>
      </c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28"/>
    </row>
    <row r="85" spans="1:45" ht="42" x14ac:dyDescent="0.25">
      <c r="A85" s="36" t="s">
        <v>148</v>
      </c>
      <c r="B85" s="10" t="s">
        <v>42</v>
      </c>
      <c r="C85" s="4" t="s">
        <v>37</v>
      </c>
      <c r="D85" s="11" t="s">
        <v>32</v>
      </c>
      <c r="E85" s="11" t="s">
        <v>32</v>
      </c>
      <c r="F85" s="16">
        <f t="shared" si="8"/>
        <v>5</v>
      </c>
      <c r="G85" s="4" t="s">
        <v>37</v>
      </c>
      <c r="H85" s="4" t="s">
        <v>37</v>
      </c>
      <c r="I85" s="4" t="s">
        <v>37</v>
      </c>
      <c r="J85" s="4" t="s">
        <v>37</v>
      </c>
      <c r="K85" s="27" t="s">
        <v>37</v>
      </c>
      <c r="L85" s="27"/>
      <c r="M85" s="27" t="s">
        <v>37</v>
      </c>
      <c r="N85" s="27" t="s">
        <v>37</v>
      </c>
      <c r="O85" s="27"/>
      <c r="P85" s="27"/>
      <c r="Q85" s="11"/>
      <c r="R85" s="11"/>
      <c r="S85" s="11" t="s">
        <v>37</v>
      </c>
      <c r="T85" s="11"/>
      <c r="U85" s="11"/>
      <c r="V85" s="11"/>
      <c r="W85" s="11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 t="s">
        <v>37</v>
      </c>
      <c r="AI85" s="30"/>
      <c r="AJ85" s="30"/>
      <c r="AK85" s="30"/>
      <c r="AL85" s="30"/>
      <c r="AM85" s="30"/>
      <c r="AN85" s="30"/>
      <c r="AO85" s="30"/>
      <c r="AP85" s="30"/>
      <c r="AQ85" s="30" t="s">
        <v>37</v>
      </c>
      <c r="AR85" s="30"/>
      <c r="AS85" s="28"/>
    </row>
    <row r="86" spans="1:45" ht="42" x14ac:dyDescent="0.25">
      <c r="A86" s="37"/>
      <c r="B86" s="10" t="s">
        <v>43</v>
      </c>
      <c r="C86" s="11"/>
      <c r="D86" s="11" t="s">
        <v>32</v>
      </c>
      <c r="E86" s="11" t="s">
        <v>33</v>
      </c>
      <c r="F86" s="13">
        <f t="shared" si="8"/>
        <v>3</v>
      </c>
      <c r="G86" s="11"/>
      <c r="H86" s="11"/>
      <c r="I86" s="4" t="s">
        <v>37</v>
      </c>
      <c r="J86" s="4" t="s">
        <v>37</v>
      </c>
      <c r="K86" s="27" t="s">
        <v>37</v>
      </c>
      <c r="L86" s="27"/>
      <c r="M86" s="27"/>
      <c r="N86" s="27"/>
      <c r="O86" s="27"/>
      <c r="P86" s="27"/>
      <c r="Q86" s="11"/>
      <c r="R86" s="11"/>
      <c r="S86" s="11"/>
      <c r="T86" s="11"/>
      <c r="U86" s="11"/>
      <c r="V86" s="11"/>
      <c r="W86" s="11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 t="s">
        <v>37</v>
      </c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28"/>
    </row>
    <row r="87" spans="1:45" ht="37.5" x14ac:dyDescent="0.25">
      <c r="A87" s="37"/>
      <c r="B87" s="10" t="s">
        <v>44</v>
      </c>
      <c r="C87" s="11"/>
      <c r="D87" s="11" t="s">
        <v>32</v>
      </c>
      <c r="E87" s="11" t="s">
        <v>34</v>
      </c>
      <c r="F87" s="13">
        <f t="shared" si="8"/>
        <v>4</v>
      </c>
      <c r="G87" s="11"/>
      <c r="H87" s="4" t="s">
        <v>37</v>
      </c>
      <c r="I87" s="4" t="s">
        <v>37</v>
      </c>
      <c r="J87" s="11"/>
      <c r="K87" s="27"/>
      <c r="L87" s="27"/>
      <c r="M87" s="27"/>
      <c r="N87" s="27"/>
      <c r="O87" s="27"/>
      <c r="P87" s="27"/>
      <c r="Q87" s="11" t="s">
        <v>37</v>
      </c>
      <c r="R87" s="11"/>
      <c r="S87" s="11"/>
      <c r="T87" s="11"/>
      <c r="U87" s="11" t="s">
        <v>37</v>
      </c>
      <c r="V87" s="11"/>
      <c r="W87" s="11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28"/>
    </row>
    <row r="88" spans="1:45" ht="42" x14ac:dyDescent="0.25">
      <c r="A88" s="37"/>
      <c r="B88" s="10" t="s">
        <v>45</v>
      </c>
      <c r="C88" s="4" t="s">
        <v>37</v>
      </c>
      <c r="D88" s="11" t="s">
        <v>32</v>
      </c>
      <c r="E88" s="11" t="s">
        <v>34</v>
      </c>
      <c r="F88" s="13">
        <f t="shared" si="8"/>
        <v>4</v>
      </c>
      <c r="G88" s="11"/>
      <c r="H88" s="4" t="s">
        <v>37</v>
      </c>
      <c r="I88" s="4" t="s">
        <v>37</v>
      </c>
      <c r="J88" s="4" t="s">
        <v>37</v>
      </c>
      <c r="K88" s="27" t="s">
        <v>37</v>
      </c>
      <c r="L88" s="27"/>
      <c r="M88" s="27"/>
      <c r="N88" s="27" t="s">
        <v>37</v>
      </c>
      <c r="O88" s="27"/>
      <c r="P88" s="27"/>
      <c r="Q88" s="11"/>
      <c r="R88" s="11"/>
      <c r="S88" s="11"/>
      <c r="T88" s="11"/>
      <c r="U88" s="11" t="s">
        <v>37</v>
      </c>
      <c r="V88" s="11"/>
      <c r="W88" s="11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 t="s">
        <v>37</v>
      </c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28"/>
    </row>
    <row r="89" spans="1:45" ht="42" x14ac:dyDescent="0.25">
      <c r="A89" s="37"/>
      <c r="B89" s="10" t="s">
        <v>46</v>
      </c>
      <c r="C89" s="11"/>
      <c r="D89" s="11" t="s">
        <v>32</v>
      </c>
      <c r="E89" s="11" t="s">
        <v>33</v>
      </c>
      <c r="F89" s="13">
        <f t="shared" si="8"/>
        <v>3</v>
      </c>
      <c r="G89" s="11"/>
      <c r="H89" s="4" t="s">
        <v>37</v>
      </c>
      <c r="I89" s="4" t="s">
        <v>37</v>
      </c>
      <c r="J89" s="11"/>
      <c r="K89" s="27"/>
      <c r="L89" s="27"/>
      <c r="M89" s="27"/>
      <c r="N89" s="27" t="s">
        <v>37</v>
      </c>
      <c r="O89" s="27"/>
      <c r="P89" s="27"/>
      <c r="Q89" s="11"/>
      <c r="R89" s="11"/>
      <c r="S89" s="11"/>
      <c r="T89" s="11"/>
      <c r="U89" s="4" t="s">
        <v>37</v>
      </c>
      <c r="V89" s="11"/>
      <c r="W89" s="11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 t="s">
        <v>37</v>
      </c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28"/>
    </row>
    <row r="90" spans="1:45" ht="42" x14ac:dyDescent="0.25">
      <c r="A90" s="37"/>
      <c r="B90" s="10" t="s">
        <v>138</v>
      </c>
      <c r="C90" s="11"/>
      <c r="D90" s="11" t="s">
        <v>32</v>
      </c>
      <c r="E90" s="11" t="s">
        <v>34</v>
      </c>
      <c r="F90" s="13">
        <f t="shared" si="8"/>
        <v>4</v>
      </c>
      <c r="G90" s="11"/>
      <c r="H90" s="4" t="s">
        <v>37</v>
      </c>
      <c r="I90" s="4" t="s">
        <v>37</v>
      </c>
      <c r="J90" s="11"/>
      <c r="K90" s="27" t="s">
        <v>37</v>
      </c>
      <c r="L90" s="27"/>
      <c r="M90" s="27"/>
      <c r="N90" s="27"/>
      <c r="O90" s="27" t="s">
        <v>37</v>
      </c>
      <c r="P90" s="27"/>
      <c r="Q90" s="11" t="s">
        <v>37</v>
      </c>
      <c r="R90" s="11"/>
      <c r="S90" s="11"/>
      <c r="T90" s="11"/>
      <c r="U90" s="11" t="s">
        <v>37</v>
      </c>
      <c r="V90" s="11"/>
      <c r="W90" s="11"/>
      <c r="X90" s="30"/>
      <c r="Y90" s="30"/>
      <c r="Z90" s="30" t="s">
        <v>37</v>
      </c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28"/>
    </row>
    <row r="91" spans="1:45" ht="42" x14ac:dyDescent="0.25">
      <c r="A91" s="37"/>
      <c r="B91" s="18" t="s">
        <v>47</v>
      </c>
      <c r="C91" s="11"/>
      <c r="D91" s="11" t="s">
        <v>32</v>
      </c>
      <c r="E91" s="11" t="s">
        <v>32</v>
      </c>
      <c r="F91" s="14">
        <f t="shared" si="8"/>
        <v>5</v>
      </c>
      <c r="G91" s="4" t="s">
        <v>37</v>
      </c>
      <c r="H91" s="4" t="s">
        <v>37</v>
      </c>
      <c r="I91" s="4" t="s">
        <v>37</v>
      </c>
      <c r="J91" s="4"/>
      <c r="K91" s="27" t="s">
        <v>37</v>
      </c>
      <c r="L91" s="27"/>
      <c r="M91" s="27"/>
      <c r="N91" s="27" t="s">
        <v>37</v>
      </c>
      <c r="O91" s="27"/>
      <c r="P91" s="27"/>
      <c r="Q91" s="11" t="s">
        <v>37</v>
      </c>
      <c r="R91" s="11"/>
      <c r="S91" s="11"/>
      <c r="T91" s="4" t="s">
        <v>37</v>
      </c>
      <c r="U91" s="11" t="s">
        <v>37</v>
      </c>
      <c r="V91" s="11"/>
      <c r="W91" s="11"/>
      <c r="X91" s="30"/>
      <c r="Y91" s="30"/>
      <c r="Z91" s="30"/>
      <c r="AA91" s="30"/>
      <c r="AB91" s="30"/>
      <c r="AC91" s="30"/>
      <c r="AD91" s="30"/>
      <c r="AE91" s="30"/>
      <c r="AF91" s="30" t="s">
        <v>37</v>
      </c>
      <c r="AG91" s="30"/>
      <c r="AH91" s="30"/>
      <c r="AI91" s="30"/>
      <c r="AJ91" s="30"/>
      <c r="AK91" s="30"/>
      <c r="AL91" s="30"/>
      <c r="AM91" s="30"/>
      <c r="AN91" s="30"/>
      <c r="AO91" s="30"/>
      <c r="AP91" s="30" t="s">
        <v>37</v>
      </c>
      <c r="AQ91" s="30"/>
      <c r="AR91" s="30"/>
      <c r="AS91" s="28"/>
    </row>
    <row r="92" spans="1:45" ht="42" x14ac:dyDescent="0.25">
      <c r="A92" s="38"/>
      <c r="B92" s="10" t="s">
        <v>48</v>
      </c>
      <c r="C92" s="11"/>
      <c r="D92" s="11" t="s">
        <v>32</v>
      </c>
      <c r="E92" s="11" t="s">
        <v>33</v>
      </c>
      <c r="F92" s="13">
        <f t="shared" si="8"/>
        <v>3</v>
      </c>
      <c r="G92" s="11"/>
      <c r="H92" s="4" t="s">
        <v>37</v>
      </c>
      <c r="I92" s="4" t="s">
        <v>37</v>
      </c>
      <c r="J92" s="11" t="s">
        <v>37</v>
      </c>
      <c r="K92" s="27" t="s">
        <v>37</v>
      </c>
      <c r="L92" s="27"/>
      <c r="M92" s="27"/>
      <c r="N92" s="27"/>
      <c r="O92" s="27"/>
      <c r="P92" s="27"/>
      <c r="Q92" s="11"/>
      <c r="R92" s="11"/>
      <c r="S92" s="11"/>
      <c r="T92" s="11" t="s">
        <v>37</v>
      </c>
      <c r="U92" s="11"/>
      <c r="V92" s="11"/>
      <c r="W92" s="11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 t="s">
        <v>37</v>
      </c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28"/>
    </row>
    <row r="93" spans="1:45" x14ac:dyDescent="0.25">
      <c r="B93" s="2"/>
    </row>
    <row r="94" spans="1:45" x14ac:dyDescent="0.25">
      <c r="B94" s="2"/>
    </row>
    <row r="95" spans="1:45" x14ac:dyDescent="0.25">
      <c r="B95" s="2"/>
    </row>
    <row r="96" spans="1:45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  <row r="105" spans="2:2" x14ac:dyDescent="0.25">
      <c r="B105" s="2"/>
    </row>
    <row r="106" spans="2:2" x14ac:dyDescent="0.25">
      <c r="B106" s="2"/>
    </row>
    <row r="107" spans="2:2" x14ac:dyDescent="0.25">
      <c r="B107" s="2"/>
    </row>
    <row r="108" spans="2:2" x14ac:dyDescent="0.25">
      <c r="B108" s="2"/>
    </row>
    <row r="109" spans="2:2" x14ac:dyDescent="0.25">
      <c r="B109" s="2"/>
    </row>
    <row r="110" spans="2:2" x14ac:dyDescent="0.25">
      <c r="B110" s="2"/>
    </row>
    <row r="111" spans="2:2" x14ac:dyDescent="0.25">
      <c r="B111" s="2"/>
    </row>
    <row r="112" spans="2:2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  <row r="118" spans="2:2" x14ac:dyDescent="0.25">
      <c r="B118" s="2"/>
    </row>
    <row r="119" spans="2:2" x14ac:dyDescent="0.25">
      <c r="B119" s="2"/>
    </row>
    <row r="120" spans="2:2" x14ac:dyDescent="0.25">
      <c r="B120" s="2"/>
    </row>
    <row r="121" spans="2:2" x14ac:dyDescent="0.25">
      <c r="B121" s="2"/>
    </row>
    <row r="122" spans="2:2" x14ac:dyDescent="0.25">
      <c r="B122" s="2"/>
    </row>
    <row r="123" spans="2:2" x14ac:dyDescent="0.25">
      <c r="B123" s="2"/>
    </row>
    <row r="124" spans="2:2" x14ac:dyDescent="0.25">
      <c r="B124" s="2"/>
    </row>
    <row r="125" spans="2:2" x14ac:dyDescent="0.25">
      <c r="B125" s="2"/>
    </row>
    <row r="126" spans="2:2" x14ac:dyDescent="0.25">
      <c r="B126" s="2"/>
    </row>
    <row r="127" spans="2:2" x14ac:dyDescent="0.25">
      <c r="B127" s="2"/>
    </row>
    <row r="128" spans="2:2" x14ac:dyDescent="0.25">
      <c r="B128" s="2"/>
    </row>
    <row r="129" spans="2:2" x14ac:dyDescent="0.25">
      <c r="B129" s="2"/>
    </row>
    <row r="130" spans="2:2" x14ac:dyDescent="0.25">
      <c r="B130" s="2"/>
    </row>
    <row r="131" spans="2:2" x14ac:dyDescent="0.25">
      <c r="B131" s="2"/>
    </row>
    <row r="132" spans="2:2" x14ac:dyDescent="0.25">
      <c r="B132" s="2"/>
    </row>
    <row r="133" spans="2:2" x14ac:dyDescent="0.25">
      <c r="B133" s="2"/>
    </row>
    <row r="134" spans="2:2" x14ac:dyDescent="0.25">
      <c r="B134" s="2"/>
    </row>
    <row r="135" spans="2:2" x14ac:dyDescent="0.25">
      <c r="B135" s="2"/>
    </row>
    <row r="136" spans="2:2" x14ac:dyDescent="0.25">
      <c r="B136" s="2"/>
    </row>
    <row r="137" spans="2:2" x14ac:dyDescent="0.25">
      <c r="B137" s="2"/>
    </row>
    <row r="138" spans="2:2" x14ac:dyDescent="0.25">
      <c r="B138" s="2"/>
    </row>
    <row r="139" spans="2:2" x14ac:dyDescent="0.25">
      <c r="B139" s="2"/>
    </row>
    <row r="140" spans="2:2" x14ac:dyDescent="0.25">
      <c r="B140" s="2"/>
    </row>
    <row r="141" spans="2:2" x14ac:dyDescent="0.25">
      <c r="B141" s="2"/>
    </row>
    <row r="142" spans="2:2" x14ac:dyDescent="0.25">
      <c r="B142" s="2"/>
    </row>
    <row r="143" spans="2:2" x14ac:dyDescent="0.25">
      <c r="B143" s="2"/>
    </row>
    <row r="144" spans="2:2" x14ac:dyDescent="0.25">
      <c r="B144" s="2"/>
    </row>
    <row r="145" spans="2:2" x14ac:dyDescent="0.25">
      <c r="B145" s="2"/>
    </row>
    <row r="146" spans="2:2" x14ac:dyDescent="0.25">
      <c r="B146" s="2"/>
    </row>
    <row r="147" spans="2:2" x14ac:dyDescent="0.25">
      <c r="B147" s="2"/>
    </row>
    <row r="148" spans="2:2" x14ac:dyDescent="0.25">
      <c r="B148" s="2"/>
    </row>
    <row r="149" spans="2:2" x14ac:dyDescent="0.25">
      <c r="B149" s="2"/>
    </row>
    <row r="150" spans="2:2" x14ac:dyDescent="0.25">
      <c r="B150" s="2"/>
    </row>
    <row r="151" spans="2:2" x14ac:dyDescent="0.25">
      <c r="B151" s="2"/>
    </row>
    <row r="152" spans="2:2" x14ac:dyDescent="0.25">
      <c r="B152" s="2"/>
    </row>
    <row r="153" spans="2:2" x14ac:dyDescent="0.25">
      <c r="B153" s="2"/>
    </row>
    <row r="154" spans="2:2" x14ac:dyDescent="0.25">
      <c r="B154" s="2"/>
    </row>
    <row r="155" spans="2:2" x14ac:dyDescent="0.25">
      <c r="B155" s="2"/>
    </row>
    <row r="156" spans="2:2" x14ac:dyDescent="0.25">
      <c r="B156" s="2"/>
    </row>
    <row r="157" spans="2:2" x14ac:dyDescent="0.25">
      <c r="B157" s="2"/>
    </row>
    <row r="158" spans="2:2" x14ac:dyDescent="0.25">
      <c r="B158" s="2"/>
    </row>
    <row r="159" spans="2:2" x14ac:dyDescent="0.25">
      <c r="B159" s="2"/>
    </row>
    <row r="160" spans="2:2" x14ac:dyDescent="0.25">
      <c r="B160" s="2"/>
    </row>
    <row r="161" spans="2:2" x14ac:dyDescent="0.25">
      <c r="B161" s="2"/>
    </row>
    <row r="162" spans="2:2" x14ac:dyDescent="0.25">
      <c r="B162" s="2"/>
    </row>
    <row r="163" spans="2:2" x14ac:dyDescent="0.25">
      <c r="B163" s="2"/>
    </row>
    <row r="164" spans="2:2" x14ac:dyDescent="0.25">
      <c r="B164" s="2"/>
    </row>
    <row r="165" spans="2:2" x14ac:dyDescent="0.25">
      <c r="B165" s="2"/>
    </row>
    <row r="166" spans="2:2" x14ac:dyDescent="0.25">
      <c r="B166" s="2"/>
    </row>
    <row r="167" spans="2:2" x14ac:dyDescent="0.25">
      <c r="B167" s="2"/>
    </row>
    <row r="168" spans="2:2" x14ac:dyDescent="0.25">
      <c r="B168" s="2"/>
    </row>
    <row r="169" spans="2:2" x14ac:dyDescent="0.25">
      <c r="B169" s="2"/>
    </row>
    <row r="170" spans="2:2" x14ac:dyDescent="0.25">
      <c r="B170" s="2"/>
    </row>
    <row r="171" spans="2:2" x14ac:dyDescent="0.25">
      <c r="B171" s="2"/>
    </row>
    <row r="172" spans="2:2" x14ac:dyDescent="0.25">
      <c r="B172" s="2"/>
    </row>
    <row r="173" spans="2:2" x14ac:dyDescent="0.25">
      <c r="B173" s="2"/>
    </row>
    <row r="174" spans="2:2" x14ac:dyDescent="0.25">
      <c r="B174" s="2"/>
    </row>
  </sheetData>
  <sheetProtection formatCells="0" formatColumns="0" formatRows="0" insertColumns="0" insertRows="0" insertHyperlinks="0" deleteColumns="0" deleteRows="0" sort="0" autoFilter="0" pivotTables="0"/>
  <customSheetViews>
    <customSheetView guid="{CFA3F23B-17B4-4EAB-850A-F4DD4F0F2C73}" scale="80" showPageBreaks="1" fitToPage="1" printArea="1" topLeftCell="J1">
      <selection activeCell="T7" sqref="T7:BK7"/>
      <pageMargins left="0.25" right="0.25" top="0.75" bottom="0.75" header="0.3" footer="0.3"/>
      <pageSetup paperSize="8" scale="74" fitToHeight="0" orientation="landscape" horizontalDpi="300" verticalDpi="4294967294" r:id="rId1"/>
    </customSheetView>
  </customSheetViews>
  <mergeCells count="22">
    <mergeCell ref="AS4:AS6"/>
    <mergeCell ref="K3:AS3"/>
    <mergeCell ref="A85:A92"/>
    <mergeCell ref="A42:A49"/>
    <mergeCell ref="A50:A53"/>
    <mergeCell ref="A25:A41"/>
    <mergeCell ref="A77:A84"/>
    <mergeCell ref="A64:A73"/>
    <mergeCell ref="A59:A63"/>
    <mergeCell ref="A54:A58"/>
    <mergeCell ref="A74:A76"/>
    <mergeCell ref="A8:A24"/>
    <mergeCell ref="D3:F6"/>
    <mergeCell ref="K4:S6"/>
    <mergeCell ref="G3:J3"/>
    <mergeCell ref="G4:J6"/>
    <mergeCell ref="T4:W6"/>
    <mergeCell ref="X4:AB6"/>
    <mergeCell ref="AG4:AM6"/>
    <mergeCell ref="AN4:AR6"/>
    <mergeCell ref="AC4:AE6"/>
    <mergeCell ref="AF4:AF6"/>
  </mergeCells>
  <conditionalFormatting sqref="F8 F42:F47 F24 F13:F17 F49:F53 F20:F22">
    <cfRule type="cellIs" dxfId="38" priority="52" operator="equal">
      <formula>5</formula>
    </cfRule>
    <cfRule type="cellIs" dxfId="37" priority="53" operator="between">
      <formula>3</formula>
      <formula>4</formula>
    </cfRule>
    <cfRule type="cellIs" dxfId="36" priority="54" operator="lessThanOrEqual">
      <formula>2</formula>
    </cfRule>
  </conditionalFormatting>
  <conditionalFormatting sqref="F12">
    <cfRule type="cellIs" dxfId="35" priority="49" operator="equal">
      <formula>5</formula>
    </cfRule>
    <cfRule type="cellIs" dxfId="34" priority="50" operator="between">
      <formula>3</formula>
      <formula>4</formula>
    </cfRule>
    <cfRule type="cellIs" dxfId="33" priority="51" operator="lessThanOrEqual">
      <formula>2</formula>
    </cfRule>
  </conditionalFormatting>
  <conditionalFormatting sqref="F35">
    <cfRule type="cellIs" dxfId="32" priority="37" operator="equal">
      <formula>5</formula>
    </cfRule>
    <cfRule type="cellIs" dxfId="31" priority="38" operator="between">
      <formula>3</formula>
      <formula>4</formula>
    </cfRule>
    <cfRule type="cellIs" dxfId="30" priority="39" operator="lessThanOrEqual">
      <formula>2</formula>
    </cfRule>
  </conditionalFormatting>
  <conditionalFormatting sqref="F34">
    <cfRule type="cellIs" dxfId="29" priority="34" operator="equal">
      <formula>5</formula>
    </cfRule>
    <cfRule type="cellIs" dxfId="28" priority="35" operator="between">
      <formula>3</formula>
      <formula>4</formula>
    </cfRule>
    <cfRule type="cellIs" dxfId="27" priority="36" operator="lessThanOrEqual">
      <formula>2</formula>
    </cfRule>
  </conditionalFormatting>
  <conditionalFormatting sqref="F48">
    <cfRule type="cellIs" dxfId="26" priority="28" operator="equal">
      <formula>5</formula>
    </cfRule>
    <cfRule type="cellIs" dxfId="25" priority="29" operator="between">
      <formula>3</formula>
      <formula>4</formula>
    </cfRule>
    <cfRule type="cellIs" dxfId="24" priority="30" operator="lessThanOrEqual">
      <formula>2</formula>
    </cfRule>
  </conditionalFormatting>
  <conditionalFormatting sqref="F9">
    <cfRule type="cellIs" dxfId="23" priority="22" operator="equal">
      <formula>5</formula>
    </cfRule>
    <cfRule type="cellIs" dxfId="22" priority="23" operator="between">
      <formula>3</formula>
      <formula>4</formula>
    </cfRule>
    <cfRule type="cellIs" dxfId="21" priority="24" operator="lessThanOrEqual">
      <formula>2</formula>
    </cfRule>
  </conditionalFormatting>
  <conditionalFormatting sqref="F10:F11">
    <cfRule type="cellIs" dxfId="20" priority="19" operator="equal">
      <formula>5</formula>
    </cfRule>
    <cfRule type="cellIs" dxfId="19" priority="20" operator="between">
      <formula>3</formula>
      <formula>4</formula>
    </cfRule>
    <cfRule type="cellIs" dxfId="18" priority="21" operator="lessThanOrEqual">
      <formula>2</formula>
    </cfRule>
  </conditionalFormatting>
  <conditionalFormatting sqref="F18">
    <cfRule type="cellIs" dxfId="17" priority="16" operator="equal">
      <formula>5</formula>
    </cfRule>
    <cfRule type="cellIs" dxfId="16" priority="17" operator="between">
      <formula>3</formula>
      <formula>4</formula>
    </cfRule>
    <cfRule type="cellIs" dxfId="15" priority="18" operator="lessThanOrEqual">
      <formula>2</formula>
    </cfRule>
  </conditionalFormatting>
  <conditionalFormatting sqref="F19">
    <cfRule type="cellIs" dxfId="14" priority="13" operator="equal">
      <formula>5</formula>
    </cfRule>
    <cfRule type="cellIs" dxfId="13" priority="14" operator="between">
      <formula>3</formula>
      <formula>4</formula>
    </cfRule>
    <cfRule type="cellIs" dxfId="12" priority="15" operator="lessThanOrEqual">
      <formula>2</formula>
    </cfRule>
  </conditionalFormatting>
  <conditionalFormatting sqref="F23">
    <cfRule type="cellIs" dxfId="11" priority="10" operator="equal">
      <formula>5</formula>
    </cfRule>
    <cfRule type="cellIs" dxfId="10" priority="11" operator="between">
      <formula>3</formula>
      <formula>4</formula>
    </cfRule>
    <cfRule type="cellIs" dxfId="9" priority="12" operator="lessThanOrEqual">
      <formula>2</formula>
    </cfRule>
  </conditionalFormatting>
  <conditionalFormatting sqref="F32">
    <cfRule type="cellIs" dxfId="8" priority="7" operator="equal">
      <formula>5</formula>
    </cfRule>
    <cfRule type="cellIs" dxfId="7" priority="8" operator="between">
      <formula>3</formula>
      <formula>4</formula>
    </cfRule>
    <cfRule type="cellIs" dxfId="6" priority="9" operator="lessThanOrEqual">
      <formula>2</formula>
    </cfRule>
  </conditionalFormatting>
  <conditionalFormatting sqref="F37">
    <cfRule type="cellIs" dxfId="5" priority="4" operator="equal">
      <formula>5</formula>
    </cfRule>
    <cfRule type="cellIs" dxfId="4" priority="5" operator="between">
      <formula>3</formula>
      <formula>4</formula>
    </cfRule>
    <cfRule type="cellIs" dxfId="3" priority="6" operator="lessThanOrEqual">
      <formula>2</formula>
    </cfRule>
  </conditionalFormatting>
  <conditionalFormatting sqref="F38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U22:U24 U14 K54:L54 N54 Q55:Q59 K56 O56 K58:N58 L59:N59 U9:U11 V8:AR9 X11:X14 X17:X18 C34:C35 C30 C32 C37 C42:C53 K42:AR53 C8:C24 K8:T24 Y10:AR19 V10:W19 V20:AR24 U17:U20">
      <formula1>"X"</formula1>
    </dataValidation>
    <dataValidation type="list" allowBlank="1" showInputMessage="1" showErrorMessage="1" sqref="D34:E35 D32:E32 D37:E37 D42:E53 D8:E24">
      <formula1>"Baixo, Médio, Alto"</formula1>
    </dataValidation>
  </dataValidations>
  <pageMargins left="0.23622047244094491" right="0.23622047244094491" top="0.74803149606299213" bottom="0.74803149606299213" header="0.31496062992125984" footer="0.31496062992125984"/>
  <pageSetup paperSize="9" fitToWidth="0" orientation="landscape" horizontalDpi="300" verticalDpi="4294967294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Arlan Morais de Lima</cp:lastModifiedBy>
  <cp:lastPrinted>2018-04-06T16:35:58Z</cp:lastPrinted>
  <dcterms:created xsi:type="dcterms:W3CDTF">2012-09-06T18:59:54Z</dcterms:created>
  <dcterms:modified xsi:type="dcterms:W3CDTF">2020-05-25T17:30:04Z</dcterms:modified>
</cp:coreProperties>
</file>